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總覽" sheetId="1" state="visible" r:id="rId1"/>
    <sheet xmlns:r="http://schemas.openxmlformats.org/officeDocument/2006/relationships" name="訴訟策略建議" sheetId="2" state="visible" r:id="rId2"/>
    <sheet xmlns:r="http://schemas.openxmlformats.org/officeDocument/2006/relationships" name="致命事故" sheetId="3" state="visible" r:id="rId3"/>
    <sheet xmlns:r="http://schemas.openxmlformats.org/officeDocument/2006/relationships" name="NHTSA調查與召回" sheetId="4" state="visible" r:id="rId4"/>
    <sheet xmlns:r="http://schemas.openxmlformats.org/officeDocument/2006/relationships" name="訴訟與判決" sheetId="5" state="visible" r:id="rId5"/>
    <sheet xmlns:r="http://schemas.openxmlformats.org/officeDocument/2006/relationships" name="停車相關（最相關）" sheetId="6" state="visible" r:id="rId6"/>
    <sheet xmlns:r="http://schemas.openxmlformats.org/officeDocument/2006/relationships" name="內部洩漏與吹哨者" sheetId="7" state="visible" r:id="rId7"/>
    <sheet xmlns:r="http://schemas.openxmlformats.org/officeDocument/2006/relationships" name="Phantom Braking" sheetId="8" state="visible" r:id="rId8"/>
    <sheet xmlns:r="http://schemas.openxmlformats.org/officeDocument/2006/relationships" name="國際案例" sheetId="9" state="visible" r:id="rId9"/>
    <sheet xmlns:r="http://schemas.openxmlformats.org/officeDocument/2006/relationships" name="聯盟投稿表格範本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icrosoft JhengHei"/>
      <b val="1"/>
      <color rgb="00FFFFFF"/>
      <sz val="16"/>
    </font>
    <font>
      <name val="Microsoft JhengHei"/>
      <sz val="11"/>
    </font>
    <font>
      <name val="Microsoft JhengHei"/>
      <b val="1"/>
      <color rgb="000A1F44"/>
      <sz val="12"/>
    </font>
    <font>
      <name val="Microsoft JhengHei"/>
      <sz val="10"/>
    </font>
    <font>
      <name val="Microsoft JhengHei"/>
      <b val="1"/>
      <sz val="11"/>
    </font>
    <font>
      <name val="Microsoft JhengHe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C8102E"/>
      </patternFill>
    </fill>
    <fill>
      <patternFill patternType="solid">
        <fgColor rgb="00FFC72C"/>
      </patternFill>
    </fill>
    <fill>
      <patternFill patternType="solid">
        <fgColor rgb="00FFE4B5"/>
      </patternFill>
    </fill>
    <fill>
      <patternFill patternType="solid">
        <fgColor rgb="000A1F44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top" wrapText="1"/>
    </xf>
    <xf numFmtId="0" fontId="3" fillId="3" borderId="0" pivotButton="0" quotePrefix="0" xfId="0"/>
    <xf numFmtId="0" fontId="4" fillId="0" borderId="1" pivotButton="0" quotePrefix="0" xfId="0"/>
    <xf numFmtId="0" fontId="4" fillId="0" borderId="1" applyAlignment="1" pivotButton="0" quotePrefix="0" xfId="0">
      <alignment vertical="top" wrapText="1"/>
    </xf>
    <xf numFmtId="0" fontId="5" fillId="4" borderId="1" pivotButton="0" quotePrefix="0" xfId="0"/>
    <xf numFmtId="0" fontId="0" fillId="4" borderId="1" pivotButton="0" quotePrefix="0" xfId="0"/>
    <xf numFmtId="0" fontId="6" fillId="5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3" fillId="3" borderId="0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0" applyAlignment="1" pivotButton="0" quotePrefix="0" xfId="0">
      <alignment vertical="center" wrapText="1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righ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22" customWidth="1" min="3" max="3"/>
    <col width="70" customWidth="1" min="4" max="4"/>
  </cols>
  <sheetData>
    <row r="1" ht="40" customHeight="1">
      <c r="A1" s="1" t="inlineStr">
        <is>
          <t>純真受害者聯盟｜Tesla AI 事故案例資料庫</t>
        </is>
      </c>
    </row>
    <row r="2" ht="130" customHeight="1">
      <c r="A2" s="2" t="inlineStr">
        <is>
          <t>這份資料庫由 60+ 件 Tesla AI 系統相關事故與訴訟案件組成，跨越 2016-2026 全球範圍，重點為「對台灣 Model Y Autopark 撞柱案最具參考價值」的判例與案件。
★ 黃色背景 = 對你訴訟相關性 5/5（直接判例或核心證據）
資料強度欄位：高 = 主要來源（NHTSA 文件 / 法院文件 / 主流媒體）；中 = 主流媒體 / 行業媒體；低 = 論壇 / 自述
⚠️ 重要：部分 2025-2026 年的細節（特別是日期）來自研究代理人，建議律師對每一個直接引用之判例「點開連結驗證一次」。</t>
        </is>
      </c>
    </row>
    <row r="4">
      <c r="A4" s="3" t="inlineStr">
        <is>
          <t>分類</t>
        </is>
      </c>
      <c r="B4" s="3" t="inlineStr">
        <is>
          <t>案件數</t>
        </is>
      </c>
      <c r="C4" s="3" t="inlineStr">
        <is>
          <t>高相關性 (5/5) 數</t>
        </is>
      </c>
      <c r="D4" s="3" t="inlineStr">
        <is>
          <t>說明</t>
        </is>
      </c>
    </row>
    <row r="5" ht="32" customHeight="1">
      <c r="A5" s="4" t="inlineStr">
        <is>
          <t>致命事故</t>
        </is>
      </c>
      <c r="B5" s="4" t="n">
        <v>10</v>
      </c>
      <c r="C5" s="4" t="n">
        <v>5</v>
      </c>
      <c r="D5" s="5" t="inlineStr">
        <is>
          <t>全球已知 Autopilot/FSD 致命案件。Joshua Brown、Walter Huang、Banner、Benavides、台灣國道一號等。</t>
        </is>
      </c>
    </row>
    <row r="6" ht="32" customHeight="1">
      <c r="A6" s="4" t="inlineStr">
        <is>
          <t>NHTSA調查與召回</t>
        </is>
      </c>
      <c r="B6" s="4" t="n">
        <v>11</v>
      </c>
      <c r="C6" s="4" t="n">
        <v>5</v>
      </c>
      <c r="D6" s="5" t="inlineStr">
        <is>
          <t>美國聯邦監管行動，含 2023-12 史上最大召回（203 萬輛）。</t>
        </is>
      </c>
    </row>
    <row r="7" ht="32" customHeight="1">
      <c r="A7" s="4" t="inlineStr">
        <is>
          <t>訴訟與判決</t>
        </is>
      </c>
      <c r="B7" s="4" t="n">
        <v>8</v>
      </c>
      <c r="C7" s="4" t="n">
        <v>5</v>
      </c>
      <c r="D7" s="5" t="inlineStr">
        <is>
          <t>Benavides 2.43 億美元判決、加州 DMV 認定 Tesla 廣告誤導、德國慕尼黑判決等。</t>
        </is>
      </c>
    </row>
    <row r="8" ht="32" customHeight="1">
      <c r="A8" s="4" t="inlineStr">
        <is>
          <t>停車相關（最相關）</t>
        </is>
      </c>
      <c r="B8" s="4" t="n">
        <v>14</v>
      </c>
      <c r="C8" s="4" t="n">
        <v>10</v>
      </c>
      <c r="D8" s="5" t="inlineStr">
        <is>
          <t>與你案直接雷同的 Autopark / Smart Summon / 純視覺停車事故與訴訟。</t>
        </is>
      </c>
    </row>
    <row r="9" ht="32" customHeight="1">
      <c r="A9" s="4" t="inlineStr">
        <is>
          <t>內部洩漏與吹哨者</t>
        </is>
      </c>
      <c r="B9" s="4" t="n">
        <v>5</v>
      </c>
      <c r="C9" s="4" t="n">
        <v>4</v>
      </c>
      <c r="D9" s="5" t="inlineStr">
        <is>
          <t>Tesla Files 23,000 份文件、Elluswamy 親口承認 2016 影片造假、Benavides 案資料隱匿。</t>
        </is>
      </c>
    </row>
    <row r="10" ht="32" customHeight="1">
      <c r="A10" s="4" t="inlineStr">
        <is>
          <t>Phantom Braking</t>
        </is>
      </c>
      <c r="B10" s="4" t="n">
        <v>2</v>
      </c>
      <c r="C10" s="4" t="n">
        <v>0</v>
      </c>
      <c r="D10" s="5" t="inlineStr">
        <is>
          <t>雷達移除後幽靈煞車的 750+ 起投訴。</t>
        </is>
      </c>
    </row>
    <row r="11" ht="32" customHeight="1">
      <c r="A11" s="4" t="inlineStr">
        <is>
          <t>國際案例</t>
        </is>
      </c>
      <c r="B11" s="4" t="n">
        <v>6</v>
      </c>
      <c r="C11" s="4" t="n">
        <v>0</v>
      </c>
      <c r="D11" s="5" t="inlineStr">
        <is>
          <t>中國上海抗議、挪威 Bergen 案、德國 KBA、Euro NCAP 評鑑、南韓罰款。</t>
        </is>
      </c>
    </row>
    <row r="12">
      <c r="A12" s="6" t="inlineStr">
        <is>
          <t>合計</t>
        </is>
      </c>
      <c r="B12" s="6">
        <f>SUM(B5:B11)</f>
        <v/>
      </c>
      <c r="C12" s="6">
        <f>SUM(C5:C11)</f>
        <v/>
      </c>
      <c r="D12" s="7" t="n"/>
    </row>
  </sheetData>
  <mergeCells count="2">
    <mergeCell ref="A1:D1"/>
    <mergeCell ref="A2:D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32" customHeight="1">
      <c r="A1" s="1" t="inlineStr">
        <is>
          <t>新案件投稿表格 (請依此格式填寫並寄回聯盟信箱)</t>
        </is>
      </c>
    </row>
    <row r="3" ht="38" customHeight="1">
      <c r="A3" s="14" t="inlineStr">
        <is>
          <t>案件編號</t>
        </is>
      </c>
      <c r="B3" s="5" t="inlineStr">
        <is>
          <t>(由聯盟分配，請留空)</t>
        </is>
      </c>
    </row>
    <row r="4" ht="38" customHeight="1">
      <c r="A4" s="14" t="inlineStr">
        <is>
          <t>事故日期</t>
        </is>
      </c>
      <c r="B4" s="5" t="inlineStr">
        <is>
          <t>YYYY-MM-DD</t>
        </is>
      </c>
    </row>
    <row r="5" ht="38" customHeight="1">
      <c r="A5" s="14" t="inlineStr">
        <is>
          <t>國家/地區</t>
        </is>
      </c>
      <c r="B5" s="5" t="inlineStr">
        <is>
          <t>例：台灣 台北 / 美國 加州 / 中國 上海</t>
        </is>
      </c>
    </row>
    <row r="6" ht="38" customHeight="1">
      <c r="A6" s="14" t="inlineStr">
        <is>
          <t>車型</t>
        </is>
      </c>
      <c r="B6" s="5" t="inlineStr">
        <is>
          <t>例：2026 Model Y 白色精裝版</t>
        </is>
      </c>
    </row>
    <row r="7" ht="38" customHeight="1">
      <c r="A7" s="14" t="inlineStr">
        <is>
          <t>涉及系統</t>
        </is>
      </c>
      <c r="B7" s="5" t="inlineStr">
        <is>
          <t>例：Autopark / Autopilot / FSD / Smart Summon / Phantom Braking</t>
        </is>
      </c>
    </row>
    <row r="8" ht="38" customHeight="1">
      <c r="A8" s="14" t="inlineStr">
        <is>
          <t>事故/事件描述</t>
        </is>
      </c>
      <c r="B8" s="5" t="inlineStr">
        <is>
          <t>完整描述：時間、地點、操作、事故經過、Tesla 反應 (建議 200-800 字)</t>
        </is>
      </c>
    </row>
    <row r="9" ht="38" customHeight="1">
      <c r="A9" s="14" t="inlineStr">
        <is>
          <t>結果/後續發展</t>
        </is>
      </c>
      <c r="B9" s="5" t="inlineStr">
        <is>
          <t>估價金額、Tesla 賠付情況、目前處理階段</t>
        </is>
      </c>
    </row>
    <row r="10" ht="38" customHeight="1">
      <c r="A10" s="14" t="inlineStr">
        <is>
          <t>法律/監管狀態</t>
        </is>
      </c>
      <c r="B10" s="5" t="inlineStr">
        <is>
          <t>未行動 / 已和解 / 訴訟中 / 已判決</t>
        </is>
      </c>
    </row>
    <row r="11" ht="38" customHeight="1">
      <c r="A11" s="14" t="inlineStr">
        <is>
          <t>主要新聞連結 1</t>
        </is>
      </c>
      <c r="B11" s="5" t="inlineStr">
        <is>
          <t>如已上新聞，附 URL</t>
        </is>
      </c>
    </row>
    <row r="12" ht="38" customHeight="1">
      <c r="A12" s="14" t="inlineStr">
        <is>
          <t>主要新聞連結 2</t>
        </is>
      </c>
      <c r="B12" s="5" t="inlineStr">
        <is>
          <t>其他相關 URL</t>
        </is>
      </c>
    </row>
    <row r="13" ht="38" customHeight="1">
      <c r="A13" s="14" t="inlineStr">
        <is>
          <t>資料強度</t>
        </is>
      </c>
      <c r="B13" s="5" t="inlineStr">
        <is>
          <t>高(有官方文件) / 中(有新聞報導) / 低(僅自述)</t>
        </is>
      </c>
    </row>
    <row r="14" ht="38" customHeight="1">
      <c r="A14" s="14" t="inlineStr">
        <is>
          <t>聯絡 Email</t>
        </is>
      </c>
      <c r="B14" s="5" t="inlineStr">
        <is>
          <t>(不公開，僅供聯盟驗證與回覆)</t>
        </is>
      </c>
    </row>
    <row r="15" ht="38" customHeight="1">
      <c r="A15" s="14" t="inlineStr">
        <is>
          <t>是否同意公開姓名</t>
        </is>
      </c>
      <c r="B15" s="5" t="inlineStr">
        <is>
          <t>是 / 否</t>
        </is>
      </c>
    </row>
    <row r="16" ht="38" customHeight="1">
      <c r="A16" s="14" t="inlineStr">
        <is>
          <t>是否願意接受媒體訪問</t>
        </is>
      </c>
      <c r="B16" s="5" t="inlineStr">
        <is>
          <t>是 / 否 / 視情況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60" customWidth="1" min="2" max="2"/>
    <col width="18" customWidth="1" min="3" max="3"/>
  </cols>
  <sheetData>
    <row r="1" ht="36" customHeight="1">
      <c r="A1" s="1" t="inlineStr">
        <is>
          <t>對你的訴訟最關鍵的 8 個論據與支持證據</t>
        </is>
      </c>
    </row>
    <row r="2" ht="30" customHeight="1">
      <c r="A2" s="8" t="inlineStr">
        <is>
          <t>論據</t>
        </is>
      </c>
      <c r="B2" s="8" t="inlineStr">
        <is>
          <t>主要支持證據</t>
        </is>
      </c>
      <c r="C2" s="8" t="inlineStr">
        <is>
          <t>參考案件編號</t>
        </is>
      </c>
    </row>
    <row r="3" ht="80" customHeight="1">
      <c r="A3" s="5" t="inlineStr">
        <is>
          <t>① 純視覺辨識無法分辨實體桿與圖案——這是已知瑕疵</t>
        </is>
      </c>
      <c r="B3" s="5" t="inlineStr">
        <is>
          <t>保修主管親口承認；Mark Rober 影片實證；Tesla 自家手冊明文承認 Autopark 在牆/柱旁『不太可能依預期運作』</t>
        </is>
      </c>
      <c r="C3" s="5" t="inlineStr">
        <is>
          <t>P-010, P-014, F-007</t>
        </is>
      </c>
    </row>
    <row r="4" ht="80" customHeight="1">
      <c r="A4" s="5" t="inlineStr">
        <is>
          <t>② Tesla 為了省 144 美元而砍掉超音波感測器，安全設計倒退</t>
        </is>
      </c>
      <c r="B4" s="5" t="inlineStr">
        <is>
          <t>USS 移除文件、Park Assist 停用 6 個月延遲、工程師警告被 Musk 否決</t>
        </is>
      </c>
      <c r="C4" s="5" t="inlineStr">
        <is>
          <t>P-011, P-012</t>
        </is>
      </c>
    </row>
    <row r="5" ht="80" customHeight="1">
      <c r="A5" s="5" t="inlineStr">
        <is>
          <t>③ Tesla 的 FSD/Autopilot 行銷被法院認定為『欺騙』</t>
        </is>
      </c>
      <c r="B5" s="5" t="inlineStr">
        <is>
          <t>加州 DMV 2025-12 裁定『FSD 之名稱實際上、毫不模糊地是錯誤』；Tesla『以模糊用語誤導消費者』；德國慕尼黑亦同</t>
        </is>
      </c>
      <c r="C5" s="5" t="inlineStr">
        <is>
          <t>L-002, L-004</t>
        </is>
      </c>
    </row>
    <row r="6" ht="80" customHeight="1">
      <c r="A6" s="9" t="inlineStr">
        <is>
          <t>④ Tesla 的指標宣傳影片（2016 Paint It Black）被自家工程師證實是擺拍</t>
        </is>
      </c>
      <c r="B6" s="9" t="inlineStr">
        <is>
          <t>Ashok Elluswamy 在 Walter Huang 案宣誓作證</t>
        </is>
      </c>
      <c r="C6" s="9" t="inlineStr">
        <is>
          <t>I-002</t>
        </is>
      </c>
    </row>
    <row r="7" ht="80" customHeight="1">
      <c r="A7" s="5" t="inlineStr">
        <is>
          <t>⑤ 陪審團已經判過 Autopilot『設計有瑕疵』(Benavides 案)</t>
        </is>
      </c>
      <c r="B7" s="5" t="inlineStr">
        <is>
          <t>佛州陪審團認定 Tesla 33% 責任，判 2.43 億美元（含 2 億懲罰性賠償）</t>
        </is>
      </c>
      <c r="C7" s="5" t="inlineStr">
        <is>
          <t>F-006, L-001</t>
        </is>
      </c>
    </row>
    <row r="8" ht="80" customHeight="1">
      <c r="A8" s="5" t="inlineStr">
        <is>
          <t>⑥ Tesla 系統性隱匿事故資料</t>
        </is>
      </c>
      <c r="B8" s="5" t="inlineStr">
        <is>
          <t>Benavides 案 Tesla 對警方謊稱資料『損毀』，原告聘請鑑識專家後才揭發 Tesla 一直握有資料</t>
        </is>
      </c>
      <c r="C8" s="5" t="inlineStr">
        <is>
          <t>I-004</t>
        </is>
      </c>
    </row>
    <row r="9" ht="80" customHeight="1">
      <c r="A9" s="5" t="inlineStr">
        <is>
          <t>⑦ Tesla 內部已知道 AI 失效但壓制客戶投訴</t>
        </is>
      </c>
      <c r="B9" s="5" t="inlineStr">
        <is>
          <t>Tesla Files 23,000 份洩漏文件；客服『把減少法律責任放在幫助車主之前』</t>
        </is>
      </c>
      <c r="C9" s="5" t="inlineStr">
        <is>
          <t>I-001</t>
        </is>
      </c>
    </row>
    <row r="10" ht="80" customHeight="1">
      <c r="A10" s="5" t="inlineStr">
        <is>
          <t>⑧ 早期 Tesla 對相同事故曾主動賠償—承認過自己有責</t>
        </is>
      </c>
      <c r="B10" s="5" t="inlineStr">
        <is>
          <t>2015-2018 期間 Autopark 撞柱案，Tesla 拖車回廠+提供代步車+全額負責；現在的『Level 2』託詞是後來才築起的防火牆</t>
        </is>
      </c>
      <c r="C10" s="5" t="inlineStr">
        <is>
          <t>P-004, P-005</t>
        </is>
      </c>
    </row>
    <row r="13" ht="28" customHeight="1">
      <c r="A13" s="10" t="inlineStr">
        <is>
          <t>建議律師向 Tesla 請求調取的資料 (Discovery)</t>
        </is>
      </c>
    </row>
    <row r="14" ht="38" customHeight="1">
      <c r="A14" s="4" t="inlineStr">
        <is>
          <t>1.</t>
        </is>
      </c>
      <c r="B14" s="5" t="inlineStr">
        <is>
          <t>事故當天 (2026-04-28) 你的 Model Y 之 Autopark 系統遙測 / EDR 資料 (理由：Benavides 案證明 Tesla 慣性『謊稱資料不存在』，要求法院命令)</t>
        </is>
      </c>
      <c r="C14" s="11" t="n"/>
    </row>
    <row r="15" ht="38" customHeight="1">
      <c r="A15" s="4" t="inlineStr">
        <is>
          <t>2.</t>
        </is>
      </c>
      <c r="B15" s="5" t="inlineStr">
        <is>
          <t>Tesla 內部關於 Autopark 在停車柱/牆面附近性能之溝通文件 (參考 Tesla Files I-001)</t>
        </is>
      </c>
      <c r="C15" s="11" t="n"/>
    </row>
    <row r="16" ht="38" customHeight="1">
      <c r="A16" s="4" t="inlineStr">
        <is>
          <t>3.</t>
        </is>
      </c>
      <c r="B16" s="5" t="inlineStr">
        <is>
          <t>Tesla 收到的關於 Autopark 撞擊柱子或未偵測柱子的客戶投訴清單 (參考 P-007 NHTSA 159 案)</t>
        </is>
      </c>
      <c r="C16" s="11" t="n"/>
    </row>
    <row r="17" ht="38" customHeight="1">
      <c r="A17" s="4" t="inlineStr">
        <is>
          <t>4.</t>
        </is>
      </c>
      <c r="B17" s="5" t="inlineStr">
        <is>
          <t>業務員賣車時所使用之 Autopark/FSD 行銷資料（用以對照加州 DMV 認定的『欺騙性』標準）</t>
        </is>
      </c>
      <c r="C17" s="11" t="n"/>
    </row>
    <row r="18" ht="38" customHeight="1">
      <c r="A18" s="4" t="inlineStr">
        <is>
          <t>5.</t>
        </is>
      </c>
      <c r="B18" s="5" t="inlineStr">
        <is>
          <t>你購車時，業務員口頭/書面說過的所有自動駕駛相關陳述</t>
        </is>
      </c>
      <c r="C18" s="11" t="n"/>
    </row>
    <row r="19" ht="38" customHeight="1">
      <c r="A19" s="4" t="inlineStr">
        <is>
          <t>6.</t>
        </is>
      </c>
      <c r="B19" s="5" t="inlineStr">
        <is>
          <t>Tesla 對 Autopark 視覺神經網路之訓練資料：是否包括各種桿子/柱子/壁畫情境？</t>
        </is>
      </c>
      <c r="C19" s="11" t="n"/>
    </row>
    <row r="20" ht="38" customHeight="1">
      <c r="A20" s="4" t="inlineStr">
        <is>
          <t>7.</t>
        </is>
      </c>
      <c r="B20" s="5" t="inlineStr">
        <is>
          <t>Tesla 對純視覺辨識限制之內部風險評估文件</t>
        </is>
      </c>
      <c r="C20" s="11" t="n"/>
    </row>
    <row r="21" ht="38" customHeight="1">
      <c r="A21" s="4" t="inlineStr">
        <is>
          <t>8.</t>
        </is>
      </c>
      <c r="B21" s="5" t="inlineStr">
        <is>
          <t>Elon Musk 或 Autopilot 領導階層關於 FSD/Autopark 行銷之內部 email</t>
        </is>
      </c>
      <c r="C21" s="11" t="n"/>
    </row>
  </sheetData>
  <mergeCells count="10">
    <mergeCell ref="B21:C21"/>
    <mergeCell ref="B16:C16"/>
    <mergeCell ref="A13:C13"/>
    <mergeCell ref="B15:C15"/>
    <mergeCell ref="A1:C1"/>
    <mergeCell ref="B19:C19"/>
    <mergeCell ref="B20:C20"/>
    <mergeCell ref="B14:C14"/>
    <mergeCell ref="B17:C17"/>
    <mergeCell ref="B18:C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致命事故</t>
        </is>
      </c>
    </row>
    <row r="2" ht="36" customHeight="1">
      <c r="A2" s="12" t="inlineStr">
        <is>
          <t>全球已知 Tesla AI 致命案件。台灣 2020-06 國道一號案 (F-007) 是與你案最直接的本土先例。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5" t="inlineStr">
        <is>
          <t>F-001</t>
        </is>
      </c>
      <c r="B4" s="5" t="inlineStr">
        <is>
          <t>2016-01-20</t>
        </is>
      </c>
      <c r="C4" s="5" t="inlineStr">
        <is>
          <t>中國 河北邯鄲</t>
        </is>
      </c>
      <c r="D4" s="5" t="inlineStr">
        <is>
          <t>Model S</t>
        </is>
      </c>
      <c r="E4" s="5" t="inlineStr">
        <is>
          <t>Autopilot</t>
        </is>
      </c>
      <c r="F4" s="5" t="inlineStr">
        <is>
          <t>高永寧 (23歲) 駕駛 Model S 在京港澳高速公路上，車輛未減速直接撞上前方清潔車。可能是全球首例 Autopilot 致命事故，比 Joshua Brown 案早 4 個月。</t>
        </is>
      </c>
      <c r="G4" s="5" t="inlineStr">
        <is>
          <t>Tesla 2 年後才承認當時 Autopilot 啟動</t>
        </is>
      </c>
      <c r="H4" s="5" t="inlineStr">
        <is>
          <t>已和解（金額不公開）</t>
        </is>
      </c>
      <c r="I4" s="5" t="inlineStr">
        <is>
          <t>https://fortune.com/2016/09/15/tesla-autopilot-crash-china/</t>
        </is>
      </c>
      <c r="J4" s="5" t="inlineStr">
        <is>
          <t>https://news.cgtn.com/news/346b544e35677a6333566d54/share.html</t>
        </is>
      </c>
      <c r="K4" s="5" t="inlineStr">
        <is>
          <t>高</t>
        </is>
      </c>
      <c r="L4" s="5" t="n">
        <v>4</v>
      </c>
    </row>
    <row r="5" ht="95" customHeight="1">
      <c r="A5" s="9" t="inlineStr">
        <is>
          <t>F-002</t>
        </is>
      </c>
      <c r="B5" s="9" t="inlineStr">
        <is>
          <t>2016-05-07</t>
        </is>
      </c>
      <c r="C5" s="9" t="inlineStr">
        <is>
          <t>美國 佛羅里達</t>
        </is>
      </c>
      <c r="D5" s="9" t="inlineStr">
        <is>
          <t>2015 Model S</t>
        </is>
      </c>
      <c r="E5" s="9" t="inlineStr">
        <is>
          <t>Autopilot</t>
        </is>
      </c>
      <c r="F5" s="9" t="inlineStr">
        <is>
          <t>Joshua Brown (40 歲) 在 US-27A 公路上，Autopilot 未能識別亮天空背景下的白色拖板車，車輛以 74mph 鑽入卡車底盤，駕駛當場死亡。</t>
        </is>
      </c>
      <c r="G5" s="9" t="inlineStr">
        <is>
          <t>NHTSA 調查未要求召回；NTSB 認定駕駛過度依賴 + Tesla 設計皆有責；家屬庭外和解</t>
        </is>
      </c>
      <c r="H5" s="9" t="inlineStr">
        <is>
          <t>已結案</t>
        </is>
      </c>
      <c r="I5" s="9" t="inlineStr">
        <is>
          <t>https://www.washingtonpost.com/local/trafficandcommuting/ntsb-says-driver-in-fatal-tesla-crash-was-overreliant-on-the-cars-autopilot-system/2017/09/12/38e5f130-9730-11e7-82e4-f1076f6d6152_story.html</t>
        </is>
      </c>
      <c r="J5" s="9" t="inlineStr">
        <is>
          <t>https://en.wikipedia.org/wiki/List_of_Tesla_Autopilot_crashes</t>
        </is>
      </c>
      <c r="K5" s="9" t="inlineStr">
        <is>
          <t>高</t>
        </is>
      </c>
      <c r="L5" s="9" t="n">
        <v>5</v>
      </c>
    </row>
    <row r="6" ht="95" customHeight="1">
      <c r="A6" s="9" t="inlineStr">
        <is>
          <t>F-003</t>
        </is>
      </c>
      <c r="B6" s="9" t="inlineStr">
        <is>
          <t>2018-03-23</t>
        </is>
      </c>
      <c r="C6" s="9" t="inlineStr">
        <is>
          <t>美國 加州山景城</t>
        </is>
      </c>
      <c r="D6" s="9" t="inlineStr">
        <is>
          <t>Model X</t>
        </is>
      </c>
      <c r="E6" s="9" t="inlineStr">
        <is>
          <t>Autopilot</t>
        </is>
      </c>
      <c r="F6" s="9" t="inlineStr">
        <is>
          <t>Apple 工程師 Walter Huang (38 歲) 駕駛 Model X 在 US-101 公路上，車輛轉向撞擊混凝土分隔帶，撞擊前還加速。死者生前曾向太太抱怨 Autopilot 在同地點曾偏向同一分隔帶。</t>
        </is>
      </c>
      <c r="G6" s="9" t="inlineStr">
        <is>
          <t>NTSB 認定 Tesla 系統設計『完全不足』；2024-04 庭外和解（金額封存）</t>
        </is>
      </c>
      <c r="H6" s="9" t="inlineStr">
        <is>
          <t>已和解</t>
        </is>
      </c>
      <c r="I6" s="9" t="inlineStr">
        <is>
          <t>https://www.cnbc.com/2024/04/08/tesla-settles-wrongful-death-lawsuit-over-fatal-2018-autopilot-crash.html</t>
        </is>
      </c>
      <c r="J6" s="9" t="inlineStr">
        <is>
          <t>https://www.thedrive.com/tech/32364/ntsb-slams-tesla-for-completely-inadequate-tech-in-report-on-2018-model-x-autopilot-crash</t>
        </is>
      </c>
      <c r="K6" s="9" t="inlineStr">
        <is>
          <t>高</t>
        </is>
      </c>
      <c r="L6" s="9" t="n">
        <v>5</v>
      </c>
    </row>
    <row r="7" ht="95" customHeight="1">
      <c r="A7" s="5" t="inlineStr">
        <is>
          <t>F-004</t>
        </is>
      </c>
      <c r="B7" s="5" t="inlineStr">
        <is>
          <t>2018-04-29</t>
        </is>
      </c>
      <c r="C7" s="5" t="inlineStr">
        <is>
          <t>日本 神奈川</t>
        </is>
      </c>
      <c r="D7" s="5" t="inlineStr">
        <is>
          <t>Model X</t>
        </is>
      </c>
      <c r="E7" s="5" t="inlineStr">
        <is>
          <t>Autopilot</t>
        </is>
      </c>
      <c r="F7" s="5" t="inlineStr">
        <is>
          <t>44 歲日本男性在高速公路指揮交通時，被 Autopilot 啟動的 Model X 撞擊死亡。系統未能偵測前車變換車道後的靜止行人/機車。</t>
        </is>
      </c>
      <c r="G7" s="5" t="inlineStr">
        <is>
          <t>家屬在加州法院興訟，主張駕駛監控與安全防護不足</t>
        </is>
      </c>
      <c r="H7" s="5" t="inlineStr">
        <is>
          <t>訴訟中</t>
        </is>
      </c>
      <c r="I7" s="5" t="inlineStr">
        <is>
          <t>https://www.bestattorney.com/blog/teslas-autopilot-feature-blamed-in-lawsuit-for-fatal-crash-in-japan/</t>
        </is>
      </c>
      <c r="J7" s="5" t="inlineStr">
        <is>
          <t>https://incidentdatabase.ai/cite/232/</t>
        </is>
      </c>
      <c r="K7" s="5" t="inlineStr">
        <is>
          <t>高</t>
        </is>
      </c>
      <c r="L7" s="5" t="n">
        <v>4</v>
      </c>
    </row>
    <row r="8" ht="95" customHeight="1">
      <c r="A8" s="9" t="inlineStr">
        <is>
          <t>F-005</t>
        </is>
      </c>
      <c r="B8" s="9" t="inlineStr">
        <is>
          <t>2019-03-01</t>
        </is>
      </c>
      <c r="C8" s="9" t="inlineStr">
        <is>
          <t>美國 佛羅里達</t>
        </is>
      </c>
      <c r="D8" s="9" t="inlineStr">
        <is>
          <t>2018 Model 3</t>
        </is>
      </c>
      <c r="E8" s="9" t="inlineStr">
        <is>
          <t>Autopilot</t>
        </is>
      </c>
      <c r="F8" s="9" t="inlineStr">
        <is>
          <t>Jeremy Banner (50 歲，4 個孩子的父親) 啟動 Autopilot 後雙手離開方向盤。拖車從農場駛出橫越車道，Tesla 鑽入拖車底盤，車頂被削掉。當場死亡。</t>
        </is>
      </c>
      <c r="G8" s="9" t="inlineStr">
        <is>
          <t>NTSB 指 Tesla 應有『跨向車流路段禁用 Autopilot』之防護；最終庭外和解</t>
        </is>
      </c>
      <c r="H8" s="9" t="inlineStr">
        <is>
          <t>已和解</t>
        </is>
      </c>
      <c r="I8" s="9" t="inlineStr">
        <is>
          <t>https://www.nbcmiami.com/news/local/lawsuit-blaming-teslas-autopilot-for-south-florida-drivers-death-can-go-to-trial-judge-rules/3167078/</t>
        </is>
      </c>
      <c r="J8" s="9" t="inlineStr">
        <is>
          <t>https://www.washingtonpost.com/technology/interactive/2023/tesla-autopilot-crash-analysis/</t>
        </is>
      </c>
      <c r="K8" s="9" t="inlineStr">
        <is>
          <t>高</t>
        </is>
      </c>
      <c r="L8" s="9" t="n">
        <v>5</v>
      </c>
    </row>
    <row r="9" ht="95" customHeight="1">
      <c r="A9" s="9" t="inlineStr">
        <is>
          <t>F-006</t>
        </is>
      </c>
      <c r="B9" s="9" t="inlineStr">
        <is>
          <t>2019-04-22</t>
        </is>
      </c>
      <c r="C9" s="9" t="inlineStr">
        <is>
          <t>美國 佛羅里達 Key Largo</t>
        </is>
      </c>
      <c r="D9" s="9" t="inlineStr">
        <is>
          <t>Model S</t>
        </is>
      </c>
      <c r="E9" s="9" t="inlineStr">
        <is>
          <t>Autopilot</t>
        </is>
      </c>
      <c r="F9" s="9" t="inlineStr">
        <is>
          <t>George McGee 駕駛 Tesla Model S，啟動 Autopilot 後因撿手機分心，車輛撞擊路邊行人 Naibel Benavides Leon (22 歲)，造成其死亡，男友 Dillon Angulo 重傷。</t>
        </is>
      </c>
      <c r="G9" s="9" t="inlineStr">
        <is>
          <t>★ 2025-08 佛州陪審團首次裁定 Autopilot 設計有瑕疵，判 Tesla 賠 2.43 億美元（含 2 億懲罰性賠償）。Tesla 上訴被駁回。</t>
        </is>
      </c>
      <c r="H9" s="9" t="inlineStr">
        <is>
          <t>歷史性判決</t>
        </is>
      </c>
      <c r="I9" s="9" t="inlineStr">
        <is>
          <t>https://www.cnbc.com/2025/08/01/tesla-must-pay-329-million-in-damages-in-fatal-autopilot-case.html</t>
        </is>
      </c>
      <c r="J9" s="9" t="inlineStr">
        <is>
          <t>https://www.anzalonelaw.com/jury-finds-tesla-autopilot-defective-in-landmark-329-million-verdict-what-it-means-for-future-cases/</t>
        </is>
      </c>
      <c r="K9" s="9" t="inlineStr">
        <is>
          <t>高</t>
        </is>
      </c>
      <c r="L9" s="9" t="n">
        <v>5</v>
      </c>
    </row>
    <row r="10" ht="95" customHeight="1">
      <c r="A10" s="9" t="inlineStr">
        <is>
          <t>F-007</t>
        </is>
      </c>
      <c r="B10" s="9" t="inlineStr">
        <is>
          <t>2020-06-01</t>
        </is>
      </c>
      <c r="C10" s="9" t="inlineStr">
        <is>
          <t>★ 台灣 嘉義 國道一號</t>
        </is>
      </c>
      <c r="D10" s="9" t="inlineStr">
        <is>
          <t>Model 3</t>
        </is>
      </c>
      <c r="E10" s="9" t="inlineStr">
        <is>
          <t>Autopilot</t>
        </is>
      </c>
      <c r="F10" s="9" t="inlineStr">
        <is>
          <t>★ 與你案最直接相關的台灣指標案。早晨貨車側翻在國道一號 268.4 km 處，駕駛下車警示。後方白色 Model 3 啟動 Autopilot 以 110 km/h 直直撞向側翻貨車車頂，未自動煞車。駕駛事後表示『以為 Autopilot 會自動煞車』。專家分析：Tesla 自動煞車僅對『移動中車輛』有效，對靜止物體只會提示而不會自動煞停——這是消費者未被充分告知的關鍵限制。</t>
        </is>
      </c>
      <c r="G10" s="9" t="inlineStr">
        <is>
          <t>幸運無人死亡；事件成為台灣最知名的 Tesla 自駕事故案例</t>
        </is>
      </c>
      <c r="H10" s="9" t="inlineStr">
        <is>
          <t>已結案（無民事訴訟公開資料）</t>
        </is>
      </c>
      <c r="I10" s="9" t="inlineStr">
        <is>
          <t>https://www.taiwannews.com.tw/news/3943199</t>
        </is>
      </c>
      <c r="J10" s="9" t="inlineStr">
        <is>
          <t>https://english.cw.com.tw/article/article.action?id=3217</t>
        </is>
      </c>
      <c r="K10" s="9" t="inlineStr">
        <is>
          <t>高</t>
        </is>
      </c>
      <c r="L10" s="9" t="n">
        <v>5</v>
      </c>
    </row>
    <row r="11" ht="95" customHeight="1">
      <c r="A11" s="5" t="inlineStr">
        <is>
          <t>F-008</t>
        </is>
      </c>
      <c r="B11" s="5" t="inlineStr">
        <is>
          <t>2022-11-05</t>
        </is>
      </c>
      <c r="C11" s="5" t="inlineStr">
        <is>
          <t>中國 廣東潮州</t>
        </is>
      </c>
      <c r="D11" s="5" t="inlineStr">
        <is>
          <t>Model Y</t>
        </is>
      </c>
      <c r="E11" s="5" t="inlineStr">
        <is>
          <t>（疑暴衝/煞車）</t>
        </is>
      </c>
      <c r="F11" s="5" t="inlineStr">
        <is>
          <t>Model Y 從停車狀態突然暴衝 30 秒，行進 2.6 公里高速失控，撞擊機車與單車，造成 2 死 3 重傷。駕駛聲稱全程未踩油門、保持踩煞車。</t>
        </is>
      </c>
      <c r="G11" s="5" t="inlineStr">
        <is>
          <t>Tesla EDR 數據顯示『油門全程 100%、煞車燈全程未亮』，與駕駛說法矛盾；2023-03 官方調查報告採信 Tesla 數據</t>
        </is>
      </c>
      <c r="H11" s="5" t="inlineStr">
        <is>
          <t>投訴中</t>
        </is>
      </c>
      <c r="I11" s="5" t="inlineStr">
        <is>
          <t>https://carnewschina.com/2023/03/02/tesla-model-y-crash-investigation-revealed-accelerator-was-pressed-100-brakes-not-applied/</t>
        </is>
      </c>
      <c r="J11" s="5" t="inlineStr">
        <is>
          <t>https://fortune.com/2022/11/14/tesla-denies-malfunction-blame-after-deadly-crash-caught-video-goes-viral-china/</t>
        </is>
      </c>
      <c r="K11" s="5" t="inlineStr">
        <is>
          <t>高</t>
        </is>
      </c>
      <c r="L11" s="5" t="n">
        <v>4</v>
      </c>
    </row>
    <row r="12" ht="95" customHeight="1">
      <c r="A12" s="5" t="inlineStr">
        <is>
          <t>F-009</t>
        </is>
      </c>
      <c r="B12" s="5" t="inlineStr">
        <is>
          <t>2023-11-27</t>
        </is>
      </c>
      <c r="C12" s="5" t="inlineStr">
        <is>
          <t>美國 亞利桑那</t>
        </is>
      </c>
      <c r="D12" s="5" t="inlineStr">
        <is>
          <t>Model Y</t>
        </is>
      </c>
      <c r="E12" s="5" t="inlineStr">
        <is>
          <t>FSD</t>
        </is>
      </c>
      <c r="F12" s="5" t="inlineStr">
        <is>
          <t>Karl Stock 駕駛 Model Y 啟動 FSD，行經 I-17 公路。Johna Story (71 歲) 與女兒下車指揮交通、避開另一車禍現場。夕陽眩光下，FSD 未煞車或閃避，以 65mph 直接撞擊 Story，造成死亡。</t>
        </is>
      </c>
      <c r="G12" s="5" t="inlineStr">
        <is>
          <t>NHTSA 開啟 FSD 在低能見度條件下之調查（涉及 240 萬輛 Tesla）</t>
        </is>
      </c>
      <c r="H12" s="5" t="inlineStr">
        <is>
          <t>調查中</t>
        </is>
      </c>
      <c r="I12" s="5" t="inlineStr">
        <is>
          <t>https://www.npr.org/2024/10/19/g-s1-29030/us-probe-tesla-full-self-driving-system</t>
        </is>
      </c>
      <c r="J12" s="5" t="inlineStr">
        <is>
          <t>https://www.bloomberg.com/features/2025-tesla-full-self-driving-crash/</t>
        </is>
      </c>
      <c r="K12" s="5" t="inlineStr">
        <is>
          <t>高</t>
        </is>
      </c>
      <c r="L12" s="5" t="n">
        <v>4</v>
      </c>
    </row>
    <row r="13" ht="95" customHeight="1">
      <c r="A13" s="5" t="inlineStr">
        <is>
          <t>F-010</t>
        </is>
      </c>
      <c r="B13" s="5" t="inlineStr">
        <is>
          <t>2022-03-22</t>
        </is>
      </c>
      <c r="C13" s="5" t="inlineStr">
        <is>
          <t>澳洲 墨爾本</t>
        </is>
      </c>
      <c r="D13" s="5" t="inlineStr">
        <is>
          <t>Model 3</t>
        </is>
      </c>
      <c r="E13" s="5" t="inlineStr">
        <is>
          <t>（疑 Autopilot）</t>
        </is>
      </c>
      <c r="F13" s="5" t="inlineStr">
        <is>
          <t>Sakshi Agrawal 駕駛 Model 3 撞擊路人 Nicole Lagos（護理師）造成生命危急傷勢。駕駛初聲稱 Autopilot 啟動。</t>
        </is>
      </c>
      <c r="G13" s="5" t="inlineStr">
        <is>
          <t>EDR 資料顯示撞擊前 30 秒 Autopilot 並未啟動；駕駛認罪，判刑 9 個月</t>
        </is>
      </c>
      <c r="H13" s="5" t="inlineStr">
        <is>
          <t>已結案（駕駛責任）</t>
        </is>
      </c>
      <c r="I13" s="5" t="inlineStr">
        <is>
          <t>https://www.carexpert.com.au/car-news/tesla-autopilot-vindicated-in-melbourne-hit-and-run</t>
        </is>
      </c>
      <c r="J13" s="5" t="inlineStr">
        <is>
          <t>https://en.wikipedia.org/wiki/List_of_Tesla_Autopilot_crashes</t>
        </is>
      </c>
      <c r="K13" s="5" t="inlineStr">
        <is>
          <t>中</t>
        </is>
      </c>
      <c r="L13" s="5" t="n">
        <v>2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NHTSA調查與召回</t>
        </is>
      </c>
    </row>
    <row r="2" ht="36" customHeight="1">
      <c r="A2" s="12" t="inlineStr">
        <is>
          <t>美國聯邦交通安全主管機關之調查與召回紀錄。R-002 與 Recall-2 是規模最大、影響面最廣的兩個案件。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5" t="inlineStr">
        <is>
          <t>R-001</t>
        </is>
      </c>
      <c r="B4" s="5" t="inlineStr">
        <is>
          <t>2016-06-28</t>
        </is>
      </c>
      <c r="C4" s="5" t="inlineStr">
        <is>
          <t>美國 NHTSA</t>
        </is>
      </c>
      <c r="D4" s="5" t="inlineStr">
        <is>
          <t>Model S</t>
        </is>
      </c>
      <c r="E4" s="5" t="inlineStr">
        <is>
          <t>Autopilot/AEB</t>
        </is>
      </c>
      <c r="F4" s="5" t="inlineStr">
        <is>
          <t>PE 16-007 調查：起因 Joshua Brown 案，調查 Autopilot AEB 設計與性能。</t>
        </is>
      </c>
      <c r="G4" s="5" t="inlineStr">
        <is>
          <t>2017-01-19 結案，未認定瑕疵（後續證據顯示結論有爭議）</t>
        </is>
      </c>
      <c r="H4" s="5" t="inlineStr">
        <is>
          <t>已結案</t>
        </is>
      </c>
      <c r="I4" s="5" t="inlineStr">
        <is>
          <t>https://static.nhtsa.gov/odi/inv/2016/INOA-PE16007-7080.pdf</t>
        </is>
      </c>
      <c r="J4" s="5" t="inlineStr">
        <is>
          <t>https://static.nhtsa.gov/odi/inv/2016/INCLA-PE16007-7876.PDF</t>
        </is>
      </c>
      <c r="K4" s="5" t="inlineStr">
        <is>
          <t>高</t>
        </is>
      </c>
      <c r="L4" s="5" t="n">
        <v>3</v>
      </c>
    </row>
    <row r="5" ht="95" customHeight="1">
      <c r="A5" s="9" t="inlineStr">
        <is>
          <t>R-002</t>
        </is>
      </c>
      <c r="B5" s="9" t="inlineStr">
        <is>
          <t>2021-08-13</t>
        </is>
      </c>
      <c r="C5" s="9" t="inlineStr">
        <is>
          <t>美國 NHTSA</t>
        </is>
      </c>
      <c r="D5" s="9" t="inlineStr">
        <is>
          <t>全車型</t>
        </is>
      </c>
      <c r="E5" s="9" t="inlineStr">
        <is>
          <t>Autopilot</t>
        </is>
      </c>
      <c r="F5" s="9" t="inlineStr">
        <is>
          <t>PE 21-020 → 升級為 EA 22-002：Autopilot 撞擊停在路邊的緊急救援車輛，11 起初始事故。涉 76.5 萬輛 Tesla。</t>
        </is>
      </c>
      <c r="G5" s="9" t="inlineStr">
        <is>
          <t>2024-04-25 結案；分析 956 起事故、29 起致命，發現 Autopilot 與駕駛預期之間存在『關鍵安全鴻溝』。促成 2023-12 大召回。</t>
        </is>
      </c>
      <c r="H5" s="9" t="inlineStr">
        <is>
          <t>已結案</t>
        </is>
      </c>
      <c r="I5" s="9" t="inlineStr">
        <is>
          <t>https://static.nhtsa.gov/odi/inv/2021/INOA-PE21020-1893.PDF</t>
        </is>
      </c>
      <c r="J5" s="9" t="inlineStr">
        <is>
          <t>https://www.cnbc.com/2024/04/26/tesla-autopilot-linked-to-hundreds-of-collisions-has-critical-safety-gap-nhtsa.html</t>
        </is>
      </c>
      <c r="K5" s="9" t="inlineStr">
        <is>
          <t>高</t>
        </is>
      </c>
      <c r="L5" s="9" t="n">
        <v>5</v>
      </c>
    </row>
    <row r="6" ht="95" customHeight="1">
      <c r="A6" s="9" t="inlineStr">
        <is>
          <t>R-003</t>
        </is>
      </c>
      <c r="B6" s="9" t="inlineStr">
        <is>
          <t>2022-02</t>
        </is>
      </c>
      <c r="C6" s="9" t="inlineStr">
        <is>
          <t>美國 NHTSA</t>
        </is>
      </c>
      <c r="D6" s="9" t="inlineStr">
        <is>
          <t>2021-2022 Model 3/Y</t>
        </is>
      </c>
      <c r="E6" s="9" t="inlineStr">
        <is>
          <t>Phantom Braking</t>
        </is>
      </c>
      <c r="F6" s="9" t="inlineStr">
        <is>
          <t>PE 22-002：Phantom Braking 調查。2021 年雷達移除後突然煞車投訴爆增，初始 354 起、6 月達 758 起。涉 41.6 萬輛。</t>
        </is>
      </c>
      <c r="G6" s="9" t="inlineStr">
        <is>
          <t>調查中；投訴持續未止</t>
        </is>
      </c>
      <c r="H6" s="9" t="inlineStr">
        <is>
          <t>調查中</t>
        </is>
      </c>
      <c r="I6" s="9" t="inlineStr">
        <is>
          <t>https://static.nhtsa.gov/odi/inv/2022/INOA-PE22002-4385.PDF</t>
        </is>
      </c>
      <c r="J6" s="9" t="inlineStr">
        <is>
          <t>https://www.cbsnews.com/news/tesla-phantom-braking-nhtsa-750-complaints/</t>
        </is>
      </c>
      <c r="K6" s="9" t="inlineStr">
        <is>
          <t>高</t>
        </is>
      </c>
      <c r="L6" s="9" t="n">
        <v>5</v>
      </c>
    </row>
    <row r="7" ht="95" customHeight="1">
      <c r="A7" s="9" t="inlineStr">
        <is>
          <t>R-004</t>
        </is>
      </c>
      <c r="B7" s="9" t="inlineStr">
        <is>
          <t>2024-04-25</t>
        </is>
      </c>
      <c r="C7" s="9" t="inlineStr">
        <is>
          <t>美國 NHTSA</t>
        </is>
      </c>
      <c r="D7" s="9" t="inlineStr">
        <is>
          <t>全車型 + Cybertruck</t>
        </is>
      </c>
      <c r="E7" s="9" t="inlineStr">
        <is>
          <t>Autopilot</t>
        </is>
      </c>
      <c r="F7" s="9" t="inlineStr">
        <is>
          <t>RQ 24-009：對 2023-12 召回後續性的審查。涉 203 萬輛。NHTSA 測試發現召回修補不足，駕駛仍可輕易繞過保護。</t>
        </is>
      </c>
      <c r="G7" s="9" t="inlineStr">
        <is>
          <t>持續中（2026-04）</t>
        </is>
      </c>
      <c r="H7" s="9" t="inlineStr">
        <is>
          <t>調查中</t>
        </is>
      </c>
      <c r="I7" s="9" t="inlineStr">
        <is>
          <t>https://static.nhtsa.gov/odi/inv/2024/INOA-RQ24009-12046.pdf</t>
        </is>
      </c>
      <c r="J7" s="9" t="inlineStr">
        <is>
          <t>https://www.consumerreports.org/cars/car-safety/tesla-autopilot-recall-fix-does-not-address-safety-problems-a5133751100/</t>
        </is>
      </c>
      <c r="K7" s="9" t="inlineStr">
        <is>
          <t>高</t>
        </is>
      </c>
      <c r="L7" s="9" t="n">
        <v>5</v>
      </c>
    </row>
    <row r="8" ht="95" customHeight="1">
      <c r="A8" s="9" t="inlineStr">
        <is>
          <t>R-005</t>
        </is>
      </c>
      <c r="B8" s="9" t="inlineStr">
        <is>
          <t>2025-01</t>
        </is>
      </c>
      <c r="C8" s="9" t="inlineStr">
        <is>
          <t>美國 NHTSA</t>
        </is>
      </c>
      <c r="D8" s="9" t="inlineStr">
        <is>
          <t>全車型</t>
        </is>
      </c>
      <c r="E8" s="9" t="inlineStr">
        <is>
          <t>Smart Summon</t>
        </is>
      </c>
      <c r="F8" s="9" t="inlineStr">
        <is>
          <t>對 Smart Summon / Actually Smart Summon 開啟調查。涉 260 萬輛。Tesla 在召回前後發布 6 次 OTA 更新。</t>
        </is>
      </c>
      <c r="G8" s="9" t="inlineStr">
        <is>
          <t>2026-04 結案，認定『事故發生率與嚴重度低』，未要求召回；但記錄了 159 起事故，其中 97 起為實際碰撞。</t>
        </is>
      </c>
      <c r="H8" s="9" t="inlineStr">
        <is>
          <t>已結案</t>
        </is>
      </c>
      <c r="I8" s="9" t="inlineStr">
        <is>
          <t>https://www.cnn.com/2025/01/07/business/nhtsa-tesla-smart-summon-probe/index.html</t>
        </is>
      </c>
      <c r="J8" s="9" t="inlineStr">
        <is>
          <t>https://electrek.co/2026/04/06/nhtsa-closes-tesla-smart-summon-investigation-159-incidents/</t>
        </is>
      </c>
      <c r="K8" s="9" t="inlineStr">
        <is>
          <t>中</t>
        </is>
      </c>
      <c r="L8" s="9" t="n">
        <v>5</v>
      </c>
    </row>
    <row r="9" ht="95" customHeight="1">
      <c r="A9" s="5" t="inlineStr">
        <is>
          <t>R-006</t>
        </is>
      </c>
      <c r="B9" s="5" t="inlineStr">
        <is>
          <t>2025-10-07</t>
        </is>
      </c>
      <c r="C9" s="5" t="inlineStr">
        <is>
          <t>美國 NHTSA</t>
        </is>
      </c>
      <c r="D9" s="5" t="inlineStr">
        <is>
          <t>全車型</t>
        </is>
      </c>
      <c r="E9" s="5" t="inlineStr">
        <is>
          <t>FSD</t>
        </is>
      </c>
      <c r="F9" s="5" t="inlineStr">
        <is>
          <t>PE 25-012：FSD 違反交通規則之調查。涉 288 萬輛。包括闖紅燈、平交道直接衝過柵欄等。10 月：58 起事故 14 起碰撞、23 受傷；12 月：80 起違規。</t>
        </is>
      </c>
      <c r="G9" s="5" t="inlineStr">
        <is>
          <t>2026-03-18 升級為 Engineering Analysis；同時發現 FSD 在低能見度下事故 9 起 (1 死 1 傷)</t>
        </is>
      </c>
      <c r="H9" s="5" t="inlineStr">
        <is>
          <t>調查中</t>
        </is>
      </c>
      <c r="I9" s="5" t="inlineStr">
        <is>
          <t>https://static.nhtsa.gov/odi/inv/2025/INOA-PE25012-19171.pdf</t>
        </is>
      </c>
      <c r="J9" s="5" t="inlineStr">
        <is>
          <t>https://electrek.co/2026/03/09/tesla-fsd-drives-through-railroad-crossing-barriers-viral-video/</t>
        </is>
      </c>
      <c r="K9" s="5" t="inlineStr">
        <is>
          <t>中</t>
        </is>
      </c>
      <c r="L9" s="5" t="n">
        <v>4</v>
      </c>
    </row>
    <row r="10" ht="95" customHeight="1">
      <c r="A10" s="5" t="inlineStr">
        <is>
          <t>Recall-1</t>
        </is>
      </c>
      <c r="B10" s="5" t="inlineStr">
        <is>
          <t>2023-02-16</t>
        </is>
      </c>
      <c r="C10" s="5" t="inlineStr">
        <is>
          <t>美國 NHTSA</t>
        </is>
      </c>
      <c r="D10" s="5" t="inlineStr">
        <is>
          <t>Model S/X/3/Y</t>
        </is>
      </c>
      <c r="E10" s="5" t="inlineStr">
        <is>
          <t>FSD Beta</t>
        </is>
      </c>
      <c r="F10" s="5" t="inlineStr">
        <is>
          <t>召回 23V-085：FSD Beta 違規（直行轉向車道、停車標誌未停、黃燈不減速、超速）。涉 36.3 萬輛。OTA 修補。</t>
        </is>
      </c>
      <c r="G10" s="5" t="inlineStr">
        <is>
          <t>已執行修補</t>
        </is>
      </c>
      <c r="H10" s="5" t="inlineStr">
        <is>
          <t>已結案</t>
        </is>
      </c>
      <c r="I10" s="5" t="inlineStr">
        <is>
          <t>https://static.nhtsa.gov/odi/rcl/2023/RCLRPT-23V085-3451.PDF</t>
        </is>
      </c>
      <c r="J10" s="5" t="inlineStr">
        <is>
          <t>https://www.cnbc.com/2023/02/16/tesla-recalls-362758-vehicles-says-full-self-driving-beta-software-may-cause-crashes.html</t>
        </is>
      </c>
      <c r="K10" s="5" t="inlineStr">
        <is>
          <t>高</t>
        </is>
      </c>
      <c r="L10" s="5" t="n">
        <v>4</v>
      </c>
    </row>
    <row r="11" ht="95" customHeight="1">
      <c r="A11" s="9" t="inlineStr">
        <is>
          <t>Recall-2</t>
        </is>
      </c>
      <c r="B11" s="9" t="inlineStr">
        <is>
          <t>2023-12-12</t>
        </is>
      </c>
      <c r="C11" s="9" t="inlineStr">
        <is>
          <t>美國 NHTSA</t>
        </is>
      </c>
      <c r="D11" s="9" t="inlineStr">
        <is>
          <t>全車型</t>
        </is>
      </c>
      <c r="E11" s="9" t="inlineStr">
        <is>
          <t>Autopilot 駕駛監控</t>
        </is>
      </c>
      <c r="F11" s="9" t="inlineStr">
        <is>
          <t>★ 召回 23V-838：Tesla 史上最大召回 — 203 萬輛。原因：Autopilot 控制不足以避免誤用，駕駛監控設計不當。OTA 修補增加警示頻率。</t>
        </is>
      </c>
      <c r="G11" s="9" t="inlineStr">
        <is>
          <t>後續 NHTSA 測試發現召回修補不足，駕駛仍可繞過。產生續行調查 RQ 24-009。</t>
        </is>
      </c>
      <c r="H11" s="9" t="inlineStr">
        <is>
          <t>後續調查中</t>
        </is>
      </c>
      <c r="I11" s="9" t="inlineStr">
        <is>
          <t>https://static.nhtsa.gov/odi/rcl/2023/RCLRPT-23V838-8276.PDF</t>
        </is>
      </c>
      <c r="J11" s="9" t="inlineStr">
        <is>
          <t>https://www.npr.org/2023/12/13/1219008292/tesla-recall-2-million-autopilot</t>
        </is>
      </c>
      <c r="K11" s="9" t="inlineStr">
        <is>
          <t>高</t>
        </is>
      </c>
      <c r="L11" s="9" t="n">
        <v>5</v>
      </c>
    </row>
    <row r="12" ht="95" customHeight="1">
      <c r="A12" s="5" t="inlineStr">
        <is>
          <t>Recall-3</t>
        </is>
      </c>
      <c r="B12" s="5" t="inlineStr">
        <is>
          <t>2024-01-05</t>
        </is>
      </c>
      <c r="C12" s="5" t="inlineStr">
        <is>
          <t>中國 國家市監局</t>
        </is>
      </c>
      <c r="D12" s="5" t="inlineStr">
        <is>
          <t>全車型</t>
        </is>
      </c>
      <c r="E12" s="5" t="inlineStr">
        <is>
          <t>Autopilot</t>
        </is>
      </c>
      <c r="F12" s="5" t="inlineStr">
        <is>
          <t>中國全國召回 1.6 百萬輛 Tesla（2014-08 至 2023-12 間生產），原因：Autopilot 碰撞風險。OTA 修補。</t>
        </is>
      </c>
      <c r="G12" s="5" t="inlineStr">
        <is>
          <t>已執行修補</t>
        </is>
      </c>
      <c r="H12" s="5" t="inlineStr">
        <is>
          <t>已結案</t>
        </is>
      </c>
      <c r="I12" s="5" t="inlineStr">
        <is>
          <t>https://www.bloomberg.com/news/articles/2024-01-05/tesla-recalls-1-6-million-cars-in-china-due-to-autopilot-crash-risk</t>
        </is>
      </c>
      <c r="J12" s="5" t="inlineStr">
        <is>
          <t>https://cnevpost.com/2022/11/13/fatal-accident-puts-tesla-in-spotlight-in-china/</t>
        </is>
      </c>
      <c r="K12" s="5" t="inlineStr">
        <is>
          <t>高</t>
        </is>
      </c>
      <c r="L12" s="5" t="n">
        <v>4</v>
      </c>
    </row>
    <row r="13" ht="95" customHeight="1">
      <c r="A13" s="5" t="inlineStr">
        <is>
          <t>Recall-4</t>
        </is>
      </c>
      <c r="B13" s="5" t="inlineStr">
        <is>
          <t>2024-04-19</t>
        </is>
      </c>
      <c r="C13" s="5" t="inlineStr">
        <is>
          <t>美國 NHTSA</t>
        </is>
      </c>
      <c r="D13" s="5" t="inlineStr">
        <is>
          <t>Cybertruck</t>
        </is>
      </c>
      <c r="E13" s="5" t="inlineStr">
        <is>
          <t>油門踏板</t>
        </is>
      </c>
      <c r="F13" s="5" t="inlineStr">
        <is>
          <t>召回 24V-276：Cybertruck 油門踏板飾蓋因組裝時用『未經核准的肥皂潤滑劑』而會脫落卡死，造成暴衝。涉 3,878 輛。</t>
        </is>
      </c>
      <c r="G13" s="5" t="inlineStr">
        <is>
          <t>已修補；側面顯示 Tesla 製造品質控管問題</t>
        </is>
      </c>
      <c r="H13" s="5" t="inlineStr">
        <is>
          <t>已結案</t>
        </is>
      </c>
      <c r="I13" s="5" t="inlineStr">
        <is>
          <t>https://static.nhtsa.gov/odi/rcl/2024/RCLRPT-24V276-7026.PDF</t>
        </is>
      </c>
      <c r="J13" s="5" t="inlineStr">
        <is>
          <t>https://techcrunch.com/2024/04/19/tesla-cybertruck-throttle-accelerator-pedal-stuck/</t>
        </is>
      </c>
      <c r="K13" s="5" t="inlineStr">
        <is>
          <t>高</t>
        </is>
      </c>
      <c r="L13" s="5" t="n">
        <v>3</v>
      </c>
    </row>
    <row r="14" ht="95" customHeight="1">
      <c r="A14" s="5" t="inlineStr">
        <is>
          <t>Recall-5</t>
        </is>
      </c>
      <c r="B14" s="5" t="inlineStr">
        <is>
          <t>2024-01</t>
        </is>
      </c>
      <c r="C14" s="5" t="inlineStr">
        <is>
          <t>美國 NHTSA</t>
        </is>
      </c>
      <c r="D14" s="5" t="inlineStr">
        <is>
          <t>Model 3/Y/S/X</t>
        </is>
      </c>
      <c r="E14" s="5" t="inlineStr">
        <is>
          <t>倒車鏡頭</t>
        </is>
      </c>
      <c r="F14" s="5" t="inlineStr">
        <is>
          <t>召回 ~20 萬輛：低溫下啟動時序短路導致倒車鏡頭畫面消失。OTA 修補。</t>
        </is>
      </c>
      <c r="G14" s="5" t="inlineStr">
        <is>
          <t>已修補</t>
        </is>
      </c>
      <c r="H14" s="5" t="inlineStr">
        <is>
          <t>已結案</t>
        </is>
      </c>
      <c r="I14" s="5" t="inlineStr">
        <is>
          <t>https://www.cnbc.com/2024/01/26/tesla-recalls-nearly-200000-vehicles-in-us-over-rearview-camera-bug.html</t>
        </is>
      </c>
      <c r="J14" s="5" t="inlineStr">
        <is>
          <t>https://www.tesla.com/support/recall-rearview-camera-display</t>
        </is>
      </c>
      <c r="K14" s="5" t="inlineStr">
        <is>
          <t>高</t>
        </is>
      </c>
      <c r="L14" s="5" t="n">
        <v>2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訴訟與判決</t>
        </is>
      </c>
    </row>
    <row r="2" ht="36" customHeight="1">
      <c r="A2" s="12" t="inlineStr">
        <is>
          <t>重要法院判決與訴訟案。L-001 (Benavides) 與 L-002 (加州 DMV) 是最強的兩個判例。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9" t="inlineStr">
        <is>
          <t>L-001</t>
        </is>
      </c>
      <c r="B4" s="9" t="inlineStr">
        <is>
          <t>2025-08-01</t>
        </is>
      </c>
      <c r="C4" s="9" t="inlineStr">
        <is>
          <t>美國 佛州聯邦法院</t>
        </is>
      </c>
      <c r="D4" s="9" t="inlineStr">
        <is>
          <t>全車型</t>
        </is>
      </c>
      <c r="E4" s="9" t="inlineStr">
        <is>
          <t>Autopilot</t>
        </is>
      </c>
      <c r="F4" s="9" t="inlineStr">
        <is>
          <t>★ Benavides v. Tesla 歷史性判決：陪審團首次裁定 Tesla Autopilot 設計有瑕疵。判 2.43 億美元（總賠償 3.29 億，Tesla 承擔 33% 責任，含 2 億懲罰性賠償）。</t>
        </is>
      </c>
      <c r="G4" s="9" t="inlineStr">
        <is>
          <t>Tesla 上訴 → 2026-02 聯邦法官駁回 Tesla 推翻判決之請求</t>
        </is>
      </c>
      <c r="H4" s="9" t="inlineStr">
        <is>
          <t>判決確定（上訴中）</t>
        </is>
      </c>
      <c r="I4" s="9" t="inlineStr">
        <is>
          <t>https://www.cnbc.com/2025/08/01/tesla-must-pay-329-million-in-damages-in-fatal-autopilot-case.html</t>
        </is>
      </c>
      <c r="J4" s="9" t="inlineStr">
        <is>
          <t>https://www.cnbc.com/2026/02/20/tesla-loses-bid-toss-243-million-verdict-fatal-autopilot-crash-suit.html</t>
        </is>
      </c>
      <c r="K4" s="9" t="inlineStr">
        <is>
          <t>高</t>
        </is>
      </c>
      <c r="L4" s="9" t="n">
        <v>5</v>
      </c>
    </row>
    <row r="5" ht="95" customHeight="1">
      <c r="A5" s="9" t="inlineStr">
        <is>
          <t>L-002</t>
        </is>
      </c>
      <c r="B5" s="9" t="inlineStr">
        <is>
          <t>2025-12-16</t>
        </is>
      </c>
      <c r="C5" s="9" t="inlineStr">
        <is>
          <t>美國 加州 DMV</t>
        </is>
      </c>
      <c r="D5" s="9" t="inlineStr">
        <is>
          <t>FSD/Autopilot</t>
        </is>
      </c>
      <c r="E5" s="9" t="inlineStr">
        <is>
          <t>行銷</t>
        </is>
      </c>
      <c r="F5" s="9" t="inlineStr">
        <is>
          <t>★ 加州 DMV 行政法官裁定 Tesla 對 Autopilot/FSD 的行銷『欺騙性』。法官指『Full Self-Driving』之名稱『實際上、毫不模糊地是錯誤而與事實相反』，Tesla 遵循『以模糊用語誤導消費者並保留可推卸性的不法傳統』。</t>
        </is>
      </c>
      <c r="G5" s="9" t="inlineStr">
        <is>
          <t>DMV 命令 Tesla 60 天內修正行銷，否則停止其銷售牌照 30 天；Tesla 2026-02 反告 DMV</t>
        </is>
      </c>
      <c r="H5" s="9" t="inlineStr">
        <is>
          <t>持續訴訟中</t>
        </is>
      </c>
      <c r="I5" s="9" t="inlineStr">
        <is>
          <t>https://www.cnbc.com/2025/12/16/california-judge-says-tesla-engaged-in-deceptive-autopilot-marketing-.html</t>
        </is>
      </c>
      <c r="J5" s="9" t="inlineStr">
        <is>
          <t>https://www.dmv.ca.gov/portal/news-and-media/news-releases/dmv-finds-tesla-violated-california-state-law/</t>
        </is>
      </c>
      <c r="K5" s="9" t="inlineStr">
        <is>
          <t>高</t>
        </is>
      </c>
      <c r="L5" s="9" t="n">
        <v>5</v>
      </c>
    </row>
    <row r="6" ht="95" customHeight="1">
      <c r="A6" s="9" t="inlineStr">
        <is>
          <t>L-003</t>
        </is>
      </c>
      <c r="B6" s="9" t="inlineStr">
        <is>
          <t>2025-08</t>
        </is>
      </c>
      <c r="C6" s="9" t="inlineStr">
        <is>
          <t>美國 北加州地院</t>
        </is>
      </c>
      <c r="D6" s="9" t="inlineStr">
        <is>
          <t>全 FSD 購買人</t>
        </is>
      </c>
      <c r="E6" s="9" t="inlineStr">
        <is>
          <t>FSD</t>
        </is>
      </c>
      <c r="F6" s="9" t="inlineStr">
        <is>
          <t>In Re: Tesla Advanced Driver Assistance Systems Litigation (4:22-cv-05240)：法官 Rita F. Lin 認證集體訴訟。原告主張 Tesla 自 2016 起就『硬體已具備全自動駕駛能力』之宣稱為詐欺，且自 USS 移除後 Autopark/Park Assist/Summon 等功能被停用。</t>
        </is>
      </c>
      <c r="G6" s="9" t="inlineStr">
        <is>
          <t>已認證集體訴訟；2024 末已啟動和解協商；潛在和解金 10 億 ~ 50 億美元</t>
        </is>
      </c>
      <c r="H6" s="9" t="inlineStr">
        <is>
          <t>進行中</t>
        </is>
      </c>
      <c r="I6" s="9" t="inlineStr">
        <is>
          <t>https://caselaw.findlaw.com/court/us-dis-crt-n-d-cal/117682199.html</t>
        </is>
      </c>
      <c r="J6" s="9" t="inlineStr">
        <is>
          <t>https://electrek.co/2025/08/19/tesla-loses-bid-to-kill-class-action-over-misleading-customers-on-self-driving-capabilities-for-years/</t>
        </is>
      </c>
      <c r="K6" s="9" t="inlineStr">
        <is>
          <t>高</t>
        </is>
      </c>
      <c r="L6" s="9" t="n">
        <v>5</v>
      </c>
    </row>
    <row r="7" ht="95" customHeight="1">
      <c r="A7" s="9" t="inlineStr">
        <is>
          <t>L-004</t>
        </is>
      </c>
      <c r="B7" s="9" t="inlineStr">
        <is>
          <t>2020-07-14</t>
        </is>
      </c>
      <c r="C7" s="9" t="inlineStr">
        <is>
          <t>德國 慕尼黑高等法院</t>
        </is>
      </c>
      <c r="D7" s="9" t="inlineStr">
        <is>
          <t>Autopilot/FSD</t>
        </is>
      </c>
      <c r="E7" s="9" t="inlineStr">
        <is>
          <t>行銷</t>
        </is>
      </c>
      <c r="F7" s="9" t="inlineStr">
        <is>
          <t>Wettbewerbszentrale 集體訴訟：法院首審裁定 Tesla 在德國使用『Autopilot』與『Full Self-Driving』之行銷誤導消費者，違反德國競爭法。後審：Tesla 須在網站清楚說明系統限制與預期可實現自動駕駛的具體日期。</t>
        </is>
      </c>
      <c r="G7" s="9" t="inlineStr">
        <is>
          <t>Tesla 被迫修改德國行銷文字</t>
        </is>
      </c>
      <c r="H7" s="9" t="inlineStr">
        <is>
          <t>已結案</t>
        </is>
      </c>
      <c r="I7" s="9" t="inlineStr">
        <is>
          <t>https://www.cnbc.com/2020/07/14/tesla-autopilot-self-driving-false-advertising-germany.html</t>
        </is>
      </c>
      <c r="J7" s="9" t="inlineStr">
        <is>
          <t>https://electrek.co/2020/07/14/tesla-autopilot-full-self-driving-claims-judged-misleading-german-court/</t>
        </is>
      </c>
      <c r="K7" s="9" t="inlineStr">
        <is>
          <t>高</t>
        </is>
      </c>
      <c r="L7" s="9" t="n">
        <v>5</v>
      </c>
    </row>
    <row r="8" ht="95" customHeight="1">
      <c r="A8" s="9" t="inlineStr">
        <is>
          <t>L-005</t>
        </is>
      </c>
      <c r="B8" s="9" t="inlineStr">
        <is>
          <t>2023-2024</t>
        </is>
      </c>
      <c r="C8" s="9" t="inlineStr">
        <is>
          <t>美國 維吉尼亞 Fairfax 小額法院</t>
        </is>
      </c>
      <c r="D8" s="9" t="inlineStr">
        <is>
          <t>2016 Model S 90D</t>
        </is>
      </c>
      <c r="E8" s="9" t="inlineStr">
        <is>
          <t>Autopark</t>
        </is>
      </c>
      <c r="F8" s="9" t="inlineStr">
        <is>
          <t>★ 與你案最雷同的小額判決。原告之 2016 Model S 在 2018 年使用 Autopark 兩次撞進自家房屋。原告自費維修並起訴 Tesla。法院裁定 Autopark『未如所宣稱運作』，原告勝訴。</t>
        </is>
      </c>
      <c r="G8" s="9" t="inlineStr">
        <is>
          <t>原告勝訴（金額不大但確立先例）</t>
        </is>
      </c>
      <c r="H8" s="9" t="inlineStr">
        <is>
          <t>已結案</t>
        </is>
      </c>
      <c r="I8" s="9" t="inlineStr">
        <is>
          <t>https://www.carcomplaints.com/news/2019/tesla-autopark-and-summon-lawsuit.shtml</t>
        </is>
      </c>
      <c r="J8" s="9" t="inlineStr">
        <is>
          <t>https://teslamotorsclub.com/tmc/threads/just-won-a-small-claims-case-against-tesla-%E2%80%93-a-triumph-for-autopark-failure-victims.305894/</t>
        </is>
      </c>
      <c r="K8" s="9" t="inlineStr">
        <is>
          <t>中</t>
        </is>
      </c>
      <c r="L8" s="9" t="n">
        <v>5</v>
      </c>
    </row>
    <row r="9" ht="95" customHeight="1">
      <c r="A9" s="5" t="inlineStr">
        <is>
          <t>L-006</t>
        </is>
      </c>
      <c r="B9" s="5" t="inlineStr">
        <is>
          <t>2023</t>
        </is>
      </c>
      <c r="C9" s="5" t="inlineStr">
        <is>
          <t>美國 加州</t>
        </is>
      </c>
      <c r="D9" s="5" t="inlineStr">
        <is>
          <t>Model X</t>
        </is>
      </c>
      <c r="E9" s="5" t="inlineStr">
        <is>
          <t>Autopilot</t>
        </is>
      </c>
      <c r="F9" s="5" t="inlineStr">
        <is>
          <t>Model X 撞高速公路分隔帶致死。家屬主張 Autopilot 未偵測障礙物且 Tesla 對能力有誤導。</t>
        </is>
      </c>
      <c r="G9" s="5" t="inlineStr">
        <is>
          <t>和解金約 1,050 萬美元</t>
        </is>
      </c>
      <c r="H9" s="5" t="inlineStr">
        <is>
          <t>已和解</t>
        </is>
      </c>
      <c r="I9" s="5" t="inlineStr">
        <is>
          <t>https://www.anzalonelaw.com/jury-finds-tesla-autopilot-defective-in-landmark-329-million-verdict-what-it-means-for-future-cases/</t>
        </is>
      </c>
      <c r="J9" s="5" t="inlineStr">
        <is>
          <t>https://en.wikipedia.org/wiki/List_of_lawsuits_involving_Tesla,_Inc.</t>
        </is>
      </c>
      <c r="K9" s="5" t="inlineStr">
        <is>
          <t>中</t>
        </is>
      </c>
      <c r="L9" s="5" t="n">
        <v>4</v>
      </c>
    </row>
    <row r="10" ht="95" customHeight="1">
      <c r="A10" s="5" t="inlineStr">
        <is>
          <t>L-007</t>
        </is>
      </c>
      <c r="B10" s="5" t="inlineStr">
        <is>
          <t>2018-09</t>
        </is>
      </c>
      <c r="C10" s="5" t="inlineStr">
        <is>
          <t>美國 加州 Gao Jubin (高俊賓)</t>
        </is>
      </c>
      <c r="D10" s="5" t="inlineStr">
        <is>
          <t>Model S</t>
        </is>
      </c>
      <c r="E10" s="5" t="inlineStr">
        <is>
          <t>Autopilot</t>
        </is>
      </c>
      <c r="F10" s="5" t="inlineStr">
        <is>
          <t>高永寧 (F-001) 之父在中國/美國雙線興訟，主張 Tesla 對 Autopilot 能力誇大。為中國首件 Autopilot 相關訴訟。</t>
        </is>
      </c>
      <c r="G10" s="5" t="inlineStr">
        <is>
          <t>雙方拉鋸多年，Tesla 後承認當時 Autopilot 啟動</t>
        </is>
      </c>
      <c r="H10" s="5" t="inlineStr">
        <is>
          <t>已和解</t>
        </is>
      </c>
      <c r="I10" s="5" t="inlineStr">
        <is>
          <t>https://www.scmp.com/business/companies/article/2021356/father-of-chinese-man-killed-in-tesla-crash-files-lawsuit-over-autopilot-system</t>
        </is>
      </c>
      <c r="J10" s="5" t="inlineStr">
        <is>
          <t>https://www.jalopnik.com/two-years-on-a-father-is-still-fighting-tesla-over-aut-1823189786</t>
        </is>
      </c>
      <c r="K10" s="5" t="inlineStr">
        <is>
          <t>高</t>
        </is>
      </c>
      <c r="L10" s="5" t="n">
        <v>4</v>
      </c>
    </row>
    <row r="11" ht="95" customHeight="1">
      <c r="A11" s="5" t="inlineStr">
        <is>
          <t>L-008</t>
        </is>
      </c>
      <c r="B11" s="5" t="inlineStr">
        <is>
          <t>2026-04</t>
        </is>
      </c>
      <c r="C11" s="5" t="inlineStr">
        <is>
          <t>全美</t>
        </is>
      </c>
      <c r="D11" s="5" t="inlineStr">
        <is>
          <t>全 Tesla 持有人</t>
        </is>
      </c>
      <c r="E11" s="5" t="inlineStr">
        <is>
          <t>多項</t>
        </is>
      </c>
      <c r="F11" s="5" t="inlineStr">
        <is>
          <t>Tesla 整體訴訟暴露額度估計達 145 億美元，跨越 20 條訴訟主軸。Benavides 案後 Tesla 寧可庭外和解 4+ 起 Autopilot 訴訟，也不冒陪審團風險。</t>
        </is>
      </c>
      <c r="G11" s="5" t="inlineStr">
        <is>
          <t>和解趨勢顯示 Tesla 內部知道勝訴機會低</t>
        </is>
      </c>
      <c r="H11" s="5" t="inlineStr">
        <is>
          <t>趨勢觀察</t>
        </is>
      </c>
      <c r="I11" s="5" t="inlineStr">
        <is>
          <t>https://electrek.co/2026/04/16/tesla-facing-up-to-14-billion-lawsuits-deep-dive/</t>
        </is>
      </c>
      <c r="J11" s="5" t="inlineStr">
        <is>
          <t>https://en.wikipedia.org/wiki/List_of_lawsuits_involving_Tesla,_Inc.</t>
        </is>
      </c>
      <c r="K11" s="5" t="inlineStr">
        <is>
          <t>中</t>
        </is>
      </c>
      <c r="L11" s="5" t="n">
        <v>4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停車相關（最相關）</t>
        </is>
      </c>
    </row>
    <row r="2" ht="36" customHeight="1">
      <c r="A2" s="12" t="inlineStr">
        <is>
          <t>★ 與你案最直接相關。請特別注意 P-014 (你的案), P-007 (NHTSA 159 案), P-010 (Mark Rober 假牆測試), P-011 (USS 移除), P-004/P-005 (早期 Tesla 主動賠償)。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9" t="inlineStr">
        <is>
          <t>P-001</t>
        </is>
      </c>
      <c r="B4" s="9" t="inlineStr">
        <is>
          <t>2026-03</t>
        </is>
      </c>
      <c r="C4" s="9" t="inlineStr">
        <is>
          <t>美國 公寓停車場</t>
        </is>
      </c>
      <c r="D4" s="9" t="inlineStr">
        <is>
          <t>2026 Model Y</t>
        </is>
      </c>
      <c r="E4" s="9" t="inlineStr">
        <is>
          <t>Autopark</t>
        </is>
      </c>
      <c r="F4" s="9" t="inlineStr">
        <is>
          <t>★ 與你案幾乎一模一樣。新車車主在公寓停車場使用 Autopark，連續兩週同一車位無事故。第三次 Autopark 將駕駛側後視鏡直接撞向柱子。</t>
        </is>
      </c>
      <c r="G4" s="9" t="inlineStr">
        <is>
          <t>Tesla 不負責，車主自費約 1,000 美元</t>
        </is>
      </c>
      <c r="H4" s="9" t="inlineStr">
        <is>
          <t>車主自負</t>
        </is>
      </c>
      <c r="I4" s="9" t="inlineStr">
        <is>
          <t>https://www.motor1.com/news/792159/tesla-autopark/</t>
        </is>
      </c>
      <c r="J4" s="9" t="inlineStr">
        <is>
          <t>https://www.teslaownersonline.com/threads/model-y-tesla-vision-park-assist.34172/</t>
        </is>
      </c>
      <c r="K4" s="9" t="inlineStr">
        <is>
          <t>中</t>
        </is>
      </c>
      <c r="L4" s="9" t="n">
        <v>5</v>
      </c>
    </row>
    <row r="5" ht="95" customHeight="1">
      <c r="A5" s="9" t="inlineStr">
        <is>
          <t>P-002</t>
        </is>
      </c>
      <c r="B5" s="9" t="inlineStr">
        <is>
          <t>2026-02</t>
        </is>
      </c>
      <c r="C5" s="9" t="inlineStr">
        <is>
          <t>美國</t>
        </is>
      </c>
      <c r="D5" s="9" t="inlineStr">
        <is>
          <t>2026 Model Y Juniper</t>
        </is>
      </c>
      <c r="E5" s="9" t="inlineStr">
        <is>
          <t>Autopark 平行停車</t>
        </is>
      </c>
      <c r="F5" s="9" t="inlineStr">
        <is>
          <t>新 Model Y Juniper 自動平行停車過程中，自己刮到 20 吋輪圈。維修報價 850 美元。</t>
        </is>
      </c>
      <c r="G5" s="9" t="inlineStr">
        <is>
          <t>車主質疑：自動駕駛若連自己停車都會撞到路緣，憑什麼承諾 Robotaxi</t>
        </is>
      </c>
      <c r="H5" s="9" t="inlineStr">
        <is>
          <t>車主自負</t>
        </is>
      </c>
      <c r="I5" s="9" t="inlineStr">
        <is>
          <t>https://www.torquenews.com/1083/my-2026-tesla-model-y-juniper-self-curbed-its-own-20-inch-rim-when-auto-parallel-parking-we</t>
        </is>
      </c>
      <c r="J5" s="9" t="inlineStr">
        <is>
          <t>https://teslaunch.net/blogs/news/2026-tesla-rim-repair-guide</t>
        </is>
      </c>
      <c r="K5" s="9" t="inlineStr">
        <is>
          <t>中</t>
        </is>
      </c>
      <c r="L5" s="9" t="n">
        <v>5</v>
      </c>
    </row>
    <row r="6" ht="95" customHeight="1">
      <c r="A6" s="5" t="inlineStr">
        <is>
          <t>P-003</t>
        </is>
      </c>
      <c r="B6" s="5" t="inlineStr">
        <is>
          <t>2025-02-27</t>
        </is>
      </c>
      <c r="C6" s="5" t="inlineStr">
        <is>
          <t>美國</t>
        </is>
      </c>
      <c r="D6" s="5" t="inlineStr">
        <is>
          <t>Cybertruck</t>
        </is>
      </c>
      <c r="E6" s="5" t="inlineStr">
        <is>
          <t>Autopark</t>
        </is>
      </c>
      <c r="F6" s="5" t="inlineStr">
        <is>
          <t>Cybertruck Autopark 撞向柱子，造成保險桿損壞。</t>
        </is>
      </c>
      <c r="G6" s="5" t="inlineStr">
        <is>
          <t>車主自負</t>
        </is>
      </c>
      <c r="H6" s="5" t="inlineStr">
        <is>
          <t>車主自負</t>
        </is>
      </c>
      <c r="I6" s="5" t="inlineStr">
        <is>
          <t>https://www.cybertruckownersclub.com/forum/threads/auto-park-hit-a-pole.37166/</t>
        </is>
      </c>
      <c r="J6" s="5" t="inlineStr"/>
      <c r="K6" s="5" t="inlineStr">
        <is>
          <t>中</t>
        </is>
      </c>
      <c r="L6" s="5" t="n">
        <v>4</v>
      </c>
    </row>
    <row r="7" ht="95" customHeight="1">
      <c r="A7" s="9" t="inlineStr">
        <is>
          <t>P-004</t>
        </is>
      </c>
      <c r="B7" s="9" t="inlineStr">
        <is>
          <t>2015-2018</t>
        </is>
      </c>
      <c r="C7" s="9" t="inlineStr">
        <is>
          <t>美國 地下停車場</t>
        </is>
      </c>
      <c r="D7" s="9" t="inlineStr">
        <is>
          <t>Model X</t>
        </is>
      </c>
      <c r="E7" s="9" t="inlineStr">
        <is>
          <t>Autopark</t>
        </is>
      </c>
      <c r="F7" s="9" t="inlineStr">
        <is>
          <t>早期案例：Model X 使用 Autopark 撞向地下車庫的混凝土柱。</t>
        </is>
      </c>
      <c r="G7" s="9" t="inlineStr">
        <is>
          <t>★ 早期 Tesla 主動賠償（拖車回廠、提供代步車、全額負責）— 顯示 Tesla 內部曾經承認過該系統有瑕疵</t>
        </is>
      </c>
      <c r="H7" s="9" t="inlineStr">
        <is>
          <t>Tesla 早期負責</t>
        </is>
      </c>
      <c r="I7" s="9" t="inlineStr">
        <is>
          <t>https://teslamotorsclub.com/tmc/threads/autopark-fail-dont-use-autopark-next-to-garage-pillars.112914/</t>
        </is>
      </c>
      <c r="J7" s="9" t="inlineStr">
        <is>
          <t>https://forums.tesla.com/forum/forums/auto-park-mode-my-model-3-hit-pillar-garage</t>
        </is>
      </c>
      <c r="K7" s="9" t="inlineStr">
        <is>
          <t>中</t>
        </is>
      </c>
      <c r="L7" s="9" t="n">
        <v>5</v>
      </c>
    </row>
    <row r="8" ht="95" customHeight="1">
      <c r="A8" s="9" t="inlineStr">
        <is>
          <t>P-005</t>
        </is>
      </c>
      <c r="B8" s="9" t="inlineStr">
        <is>
          <t>2015-2018</t>
        </is>
      </c>
      <c r="C8" s="9" t="inlineStr">
        <is>
          <t>美國 地下停車場</t>
        </is>
      </c>
      <c r="D8" s="9" t="inlineStr">
        <is>
          <t>Model S</t>
        </is>
      </c>
      <c r="E8" s="9" t="inlineStr">
        <is>
          <t>Autopark</t>
        </is>
      </c>
      <c r="F8" s="9" t="inlineStr">
        <is>
          <t>早期案例：Model S 在地下停車場使用 Autopark 撞柱。</t>
        </is>
      </c>
      <c r="G8" s="9" t="inlineStr">
        <is>
          <t>Tesla 主動承擔全部維修費並提供代步車</t>
        </is>
      </c>
      <c r="H8" s="9" t="inlineStr">
        <is>
          <t>Tesla 早期負責</t>
        </is>
      </c>
      <c r="I8" s="9" t="inlineStr">
        <is>
          <t>https://teslamotorsclub.com/tmc/threads/autopark-fail-dont-use-autopark-next-to-garage-pillars.112914/</t>
        </is>
      </c>
      <c r="J8" s="9" t="inlineStr"/>
      <c r="K8" s="9" t="inlineStr">
        <is>
          <t>中</t>
        </is>
      </c>
      <c r="L8" s="9" t="n">
        <v>5</v>
      </c>
    </row>
    <row r="9" ht="95" customHeight="1">
      <c r="A9" s="9" t="inlineStr">
        <is>
          <t>P-006</t>
        </is>
      </c>
      <c r="B9" s="9" t="inlineStr">
        <is>
          <t>2024</t>
        </is>
      </c>
      <c r="C9" s="9" t="inlineStr">
        <is>
          <t>美國</t>
        </is>
      </c>
      <c r="D9" s="9" t="inlineStr">
        <is>
          <t>Model Y</t>
        </is>
      </c>
      <c r="E9" s="9" t="inlineStr">
        <is>
          <t>FSD 12</t>
        </is>
      </c>
      <c r="F9" s="9" t="inlineStr">
        <is>
          <t>Model Y 在 Park Assist 過程中撞到車格外的垃圾桶。車主原為 Model 3 駕駛人（含雷達+超音波），認為若仍有舊感測器配置就不會發生。</t>
        </is>
      </c>
      <c r="G9" s="9" t="inlineStr">
        <is>
          <t>車主自負；批評純視覺方案</t>
        </is>
      </c>
      <c r="H9" s="9" t="inlineStr">
        <is>
          <t>車主自負</t>
        </is>
      </c>
      <c r="I9" s="9" t="inlineStr">
        <is>
          <t>https://teslamotorsclub.com/tmc/threads/park-assist-fail.336944/</t>
        </is>
      </c>
      <c r="J9" s="9" t="inlineStr">
        <is>
          <t>https://lemberglaw.com/2024-tesla-model-y-problems-complaints-lemon/</t>
        </is>
      </c>
      <c r="K9" s="9" t="inlineStr">
        <is>
          <t>中</t>
        </is>
      </c>
      <c r="L9" s="9" t="n">
        <v>5</v>
      </c>
    </row>
    <row r="10" ht="95" customHeight="1">
      <c r="A10" s="9" t="inlineStr">
        <is>
          <t>P-007</t>
        </is>
      </c>
      <c r="B10" s="9" t="inlineStr">
        <is>
          <t>2024-2025</t>
        </is>
      </c>
      <c r="C10" s="9" t="inlineStr">
        <is>
          <t>美國 多地</t>
        </is>
      </c>
      <c r="D10" s="9" t="inlineStr">
        <is>
          <t>Model 3/Y</t>
        </is>
      </c>
      <c r="E10" s="9" t="inlineStr">
        <is>
          <t>Smart Summon</t>
        </is>
      </c>
      <c r="F10" s="9" t="inlineStr">
        <is>
          <t>★ NHTSA 調查中記錄的 159 起 Smart Summon 事故。其中 97 起為實際碰撞。最常見障礙物：停車場柵欄、相鄰停放車輛、矮樁柱。</t>
        </is>
      </c>
      <c r="G10" s="9" t="inlineStr">
        <is>
          <t>NHTSA 2026-04 結案不召回；6 次 OTA 更新後仍持續發生事故</t>
        </is>
      </c>
      <c r="H10" s="9" t="inlineStr">
        <is>
          <t>NHTSA 調查（已結案）</t>
        </is>
      </c>
      <c r="I10" s="9" t="inlineStr">
        <is>
          <t>https://electrek.co/2026/04/06/nhtsa-closes-tesla-smart-summon-investigation-159-incidents/</t>
        </is>
      </c>
      <c r="J10" s="9" t="inlineStr">
        <is>
          <t>https://www.carscoops.com/2026/04/tesla-smart-summon-nhtsa-investigation/</t>
        </is>
      </c>
      <c r="K10" s="9" t="inlineStr">
        <is>
          <t>高</t>
        </is>
      </c>
      <c r="L10" s="9" t="n">
        <v>5</v>
      </c>
    </row>
    <row r="11" ht="95" customHeight="1">
      <c r="A11" s="5" t="inlineStr">
        <is>
          <t>P-008</t>
        </is>
      </c>
      <c r="B11" s="5" t="inlineStr">
        <is>
          <t>2024-09</t>
        </is>
      </c>
      <c r="C11" s="5" t="inlineStr">
        <is>
          <t>美國 內華達州 Henderson</t>
        </is>
      </c>
      <c r="D11" s="5" t="inlineStr">
        <is>
          <t>Model Y</t>
        </is>
      </c>
      <c r="E11" s="5" t="inlineStr">
        <is>
          <t>Smart Summon</t>
        </is>
      </c>
      <c r="F11" s="5" t="inlineStr">
        <is>
          <t>Model Y 使用 Smart Summon 突然左轉撞向停放中的車輛，未偵測到該障礙物。</t>
        </is>
      </c>
      <c r="G11" s="5" t="inlineStr">
        <is>
          <t>輕微財損；觸發 NHTSA 調查</t>
        </is>
      </c>
      <c r="H11" s="5" t="inlineStr">
        <is>
          <t>已記入 NHTSA</t>
        </is>
      </c>
      <c r="I11" s="5" t="inlineStr">
        <is>
          <t>https://evxl.co/2025/10/26/nhtsa-probes-2-6-million-tesla-smart-summon-crashes/</t>
        </is>
      </c>
      <c r="J11" s="5" t="inlineStr">
        <is>
          <t>https://www.insurancejournal.com/news/national/2025/01/07/807124.htm</t>
        </is>
      </c>
      <c r="K11" s="5" t="inlineStr">
        <is>
          <t>中</t>
        </is>
      </c>
      <c r="L11" s="5" t="n">
        <v>4</v>
      </c>
    </row>
    <row r="12" ht="95" customHeight="1">
      <c r="A12" s="5" t="inlineStr">
        <is>
          <t>P-009</t>
        </is>
      </c>
      <c r="B12" s="5" t="inlineStr">
        <is>
          <t>2024-2025</t>
        </is>
      </c>
      <c r="C12" s="5" t="inlineStr">
        <is>
          <t>美國 馬里蘭州</t>
        </is>
      </c>
      <c r="D12" s="5" t="inlineStr">
        <is>
          <t>Tesla</t>
        </is>
      </c>
      <c r="E12" s="5" t="inlineStr">
        <is>
          <t>Smart Summon</t>
        </is>
      </c>
      <c r="F12" s="5" t="inlineStr">
        <is>
          <t>Tesla 使用 Summon 在停車場碰撞，案件成為 NHTSA 調查觸發點之一。</t>
        </is>
      </c>
      <c r="G12" s="5" t="inlineStr">
        <is>
          <t>輕微財損</t>
        </is>
      </c>
      <c r="H12" s="5" t="inlineStr">
        <is>
          <t>已記入 NHTSA</t>
        </is>
      </c>
      <c r="I12" s="5" t="inlineStr">
        <is>
          <t>https://opentools.ai/news/teslas-summon-spectacle-safety-alarm-after-maryland-mishap</t>
        </is>
      </c>
      <c r="J12" s="5" t="inlineStr">
        <is>
          <t>https://www.nbcwashington.com/investigations/no-one-in-the-car-self-driving-app-raises-questions-after-maryland-crash/3746690/</t>
        </is>
      </c>
      <c r="K12" s="5" t="inlineStr">
        <is>
          <t>中</t>
        </is>
      </c>
      <c r="L12" s="5" t="n">
        <v>4</v>
      </c>
    </row>
    <row r="13" ht="95" customHeight="1">
      <c r="A13" s="9" t="inlineStr">
        <is>
          <t>P-010</t>
        </is>
      </c>
      <c r="B13" s="9" t="inlineStr">
        <is>
          <t>2025-03</t>
        </is>
      </c>
      <c r="C13" s="9" t="inlineStr">
        <is>
          <t>未公開</t>
        </is>
      </c>
      <c r="D13" s="9" t="inlineStr">
        <is>
          <t>Tesla 含 FSD</t>
        </is>
      </c>
      <c r="E13" s="9" t="inlineStr">
        <is>
          <t>純視覺辨識</t>
        </is>
      </c>
      <c r="F13" s="9" t="inlineStr">
        <is>
          <t>★ Mark Rober 病毒式測試影片：Tesla 被『畫在牆上的道路』圖案欺騙，直接撞穿假牆。同場測試的 LiDAR Lexus 識別出假牆並煞車。直接呼應你案中『無法辨別實體桿子或畫像』之問題。</t>
        </is>
      </c>
      <c r="G13" s="9" t="inlineStr">
        <is>
          <t>Tesla 支持者爭議測試條件；但影片揭露純視覺方案的根本侷限</t>
        </is>
      </c>
      <c r="H13" s="9" t="inlineStr">
        <is>
          <t>病毒影片</t>
        </is>
      </c>
      <c r="I13" s="9" t="inlineStr">
        <is>
          <t>https://futurism.com/tesla-wall-autopilot</t>
        </is>
      </c>
      <c r="J13" s="9" t="inlineStr">
        <is>
          <t>https://www.theautopian.com/watch-a-tesla-and-a-lidar-equipped-car-take-the-road-painted-on-a-wall-wile-e-coyote-test/</t>
        </is>
      </c>
      <c r="K13" s="9" t="inlineStr">
        <is>
          <t>高</t>
        </is>
      </c>
      <c r="L13" s="9" t="n">
        <v>5</v>
      </c>
    </row>
    <row r="14" ht="95" customHeight="1">
      <c r="A14" s="9" t="inlineStr">
        <is>
          <t>P-011</t>
        </is>
      </c>
      <c r="B14" s="9" t="inlineStr">
        <is>
          <t>2022-10</t>
        </is>
      </c>
      <c r="C14" s="9" t="inlineStr">
        <is>
          <t>全球</t>
        </is>
      </c>
      <c r="D14" s="9" t="inlineStr">
        <is>
          <t>Model 3/Y</t>
        </is>
      </c>
      <c r="E14" s="9" t="inlineStr">
        <is>
          <t>USS 移除</t>
        </is>
      </c>
      <c r="F14" s="9" t="inlineStr">
        <is>
          <t>★ Tesla 移除超音波感測器（USS），新車交付時 Park Assist、Autopark、Summon、Smart Summon 全被停用。每車省 144 美元成本（年省約 1 億美元）。Park Assist 直到 2023-03 才以視覺版本回歸。延遲達 6 個月。</t>
        </is>
      </c>
      <c r="G14" s="9" t="inlineStr">
        <is>
          <t>★ 直接證據：Tesla 為了省錢而移除安全感測器，且替代方案還沒準備好就出貨</t>
        </is>
      </c>
      <c r="H14" s="9" t="inlineStr">
        <is>
          <t>已執行（仍在訴訟中）</t>
        </is>
      </c>
      <c r="I14" s="9" t="inlineStr">
        <is>
          <t>https://www.notebookcheck.net/Tesla-s-144-ultrasonic-sensor-cost-savings-lead-to-a-parking-functionality-gap-for-frustrated-new-owners.673111.0.html</t>
        </is>
      </c>
      <c r="J14" s="9" t="inlineStr">
        <is>
          <t>https://www.notateslaapp.com/news/1003/tesla-is-removing-ultrasonic-sensors-from-all-of-its-vehicles</t>
        </is>
      </c>
      <c r="K14" s="9" t="inlineStr">
        <is>
          <t>高</t>
        </is>
      </c>
      <c r="L14" s="9" t="n">
        <v>5</v>
      </c>
    </row>
    <row r="15" ht="95" customHeight="1">
      <c r="A15" s="9" t="inlineStr">
        <is>
          <t>P-012</t>
        </is>
      </c>
      <c r="B15" s="9" t="inlineStr">
        <is>
          <t>2021-05</t>
        </is>
      </c>
      <c r="C15" s="9" t="inlineStr">
        <is>
          <t>全球</t>
        </is>
      </c>
      <c r="D15" s="9" t="inlineStr">
        <is>
          <t>Model 3/Y</t>
        </is>
      </c>
      <c r="E15" s="9" t="inlineStr">
        <is>
          <t>雷達移除</t>
        </is>
      </c>
      <c r="F15" s="9" t="inlineStr">
        <is>
          <t>★ Tesla 移除前向毫米波雷達。Elon Musk 聲稱可改善 Phantom Braking。實際結果：Phantom Braking 投訴反而暴增。NHTSA 將 Tesla Model 3 ADAS 評等下調。Consumer Reports 撤回 Top Pick 評等。</t>
        </is>
      </c>
      <c r="G15" s="9" t="inlineStr">
        <is>
          <t>★ 直接證據：Tesla 工程師警告但 Musk 強行推動移除</t>
        </is>
      </c>
      <c r="H15" s="9" t="inlineStr">
        <is>
          <t>已執行</t>
        </is>
      </c>
      <c r="I15" s="9" t="inlineStr">
        <is>
          <t>https://insideevs.com/news/658439/elon-musk-overruled-tesla-autopilot-engineers-radar-removal/</t>
        </is>
      </c>
      <c r="J15" s="9" t="inlineStr">
        <is>
          <t>https://www.thedrive.com/tech/40837/nhtsa-downgrades-tesla-model-3-driver-assist-ratings-after-tesla-removes-radar-sensors</t>
        </is>
      </c>
      <c r="K15" s="9" t="inlineStr">
        <is>
          <t>高</t>
        </is>
      </c>
      <c r="L15" s="9" t="n">
        <v>5</v>
      </c>
    </row>
    <row r="16" ht="95" customHeight="1">
      <c r="A16" s="5" t="inlineStr">
        <is>
          <t>P-013</t>
        </is>
      </c>
      <c r="B16" s="5" t="inlineStr">
        <is>
          <t>2023-2024</t>
        </is>
      </c>
      <c r="C16" s="5" t="inlineStr">
        <is>
          <t>美國</t>
        </is>
      </c>
      <c r="D16" s="5" t="inlineStr">
        <is>
          <t>Tesla 新車（純視覺）</t>
        </is>
      </c>
      <c r="E16" s="5" t="inlineStr">
        <is>
          <t>Park Assist</t>
        </is>
      </c>
      <c r="F16" s="5" t="inlineStr">
        <is>
          <t>視覺版 Park Assist 在夜間、雨天、霧、雪等條件下基本失效。系統顯示『Park Assist Unavailable』。在最需要停車輔助的時候反而最不可用。</t>
        </is>
      </c>
      <c r="G16" s="5" t="inlineStr">
        <is>
          <t>持續投訴；無修補</t>
        </is>
      </c>
      <c r="H16" s="5" t="inlineStr">
        <is>
          <t>車主自行解決</t>
        </is>
      </c>
      <c r="I16" s="5" t="inlineStr">
        <is>
          <t>https://www.autoevolution.com/news/why-park-assist-with-tesla-vision-is-faded-not-to-work-212388.html</t>
        </is>
      </c>
      <c r="J16" s="5" t="inlineStr">
        <is>
          <t>https://evhelphub.com/articles/tesla-park-assist-unavailable/</t>
        </is>
      </c>
      <c r="K16" s="5" t="inlineStr">
        <is>
          <t>中</t>
        </is>
      </c>
      <c r="L16" s="5" t="n">
        <v>4</v>
      </c>
    </row>
    <row r="17" ht="95" customHeight="1">
      <c r="A17" s="9" t="inlineStr">
        <is>
          <t>P-014</t>
        </is>
      </c>
      <c r="B17" s="9" t="inlineStr">
        <is>
          <t>2026-04-28</t>
        </is>
      </c>
      <c r="C17" s="9" t="inlineStr">
        <is>
          <t>★ 台灣 台北 教會地下二樓</t>
        </is>
      </c>
      <c r="D17" s="9" t="inlineStr">
        <is>
          <t>2026 Model Y</t>
        </is>
      </c>
      <c r="E17" s="9" t="inlineStr">
        <is>
          <t>Autopark</t>
        </is>
      </c>
      <c r="F17" s="9" t="inlineStr">
        <is>
          <t>★ 你的案件：太太於 2026-03-30 領取的全新 Model Y 白色精裝版（加價 17 萬購買 EAP/FSD）。整月使用 Autopark 停同一車位無事故。當天 Autopark 過程中車身右側刮到分隔桿，太太立刻接管。Tesla 估價超過 NT$10 萬。保修主管承認純影像辨識無法分辨實體桿與畫像，但僅以『Level 2』條款拒賠。</t>
        </is>
      </c>
      <c r="G17" s="9" t="inlineStr">
        <is>
          <t>進入法律程序，籌備訴訟</t>
        </is>
      </c>
      <c r="H17" s="9" t="inlineStr">
        <is>
          <t>進行中</t>
        </is>
      </c>
      <c r="I17" s="9" t="inlineStr">
        <is>
          <t>（本聯盟主案）</t>
        </is>
      </c>
      <c r="J17" s="9" t="inlineStr">
        <is>
          <t>（行車記錄器存證）</t>
        </is>
      </c>
      <c r="K17" s="9" t="inlineStr">
        <is>
          <t>高</t>
        </is>
      </c>
      <c r="L17" s="9" t="n">
        <v>5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內部洩漏與吹哨者</t>
        </is>
      </c>
    </row>
    <row r="2" ht="36" customHeight="1">
      <c r="A2" s="12" t="inlineStr">
        <is>
          <t>★ 訴訟金礦。I-002 (Elluswamy 證實 2016 影片造假) 與 I-001 (Tesla Files) 是核心證據。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9" t="inlineStr">
        <is>
          <t>I-001</t>
        </is>
      </c>
      <c r="B4" s="9" t="inlineStr">
        <is>
          <t>2023-05</t>
        </is>
      </c>
      <c r="C4" s="9" t="inlineStr">
        <is>
          <t>全球</t>
        </is>
      </c>
      <c r="D4" s="9" t="inlineStr">
        <is>
          <t>全車型</t>
        </is>
      </c>
      <c r="E4" s="9" t="inlineStr">
        <is>
          <t>全系統</t>
        </is>
      </c>
      <c r="F4" s="9" t="inlineStr">
        <is>
          <t>★ Tesla Files：吹哨者 Łukasz Krupski 將 23,000+ 份 Tesla 內部文件、100+ GB 資料交給德國 Handelsblatt 與 Der Spiegel。揭露：Autopilot 暴衝/煞車失效之客戶投訴被系統性壓制不予升級處理；客服『把減少法律責任放在幫助車主之前』；員工敏感個資（護照、薪資、醫療紀錄）對絕大多數員工開放。</t>
        </is>
      </c>
      <c r="G4" s="9" t="inlineStr">
        <is>
          <t>★ 訴訟金礦：直接證據顯示 Tesla 知悉 AI 失效但隱匿不報。挪威法院 2024-12 判 Tesla 賠 Krupski 1 萬歐元、付律師費 17 萬歐元。</t>
        </is>
      </c>
      <c r="H4" s="9" t="inlineStr">
        <is>
          <t>已公開</t>
        </is>
      </c>
      <c r="I4" s="9" t="inlineStr">
        <is>
          <t>https://www.carscoops.com/2023/05/tesla-whistleblower-leaks-23000-internal-files-relating-to-customer-complaints/</t>
        </is>
      </c>
      <c r="J4" s="9" t="inlineStr">
        <is>
          <t>https://www.blueprintforfreespeech.net/en/news/lukasz-krupski-wins-retaliation-case-against-tesla/</t>
        </is>
      </c>
      <c r="K4" s="9" t="inlineStr">
        <is>
          <t>高</t>
        </is>
      </c>
      <c r="L4" s="9" t="n">
        <v>5</v>
      </c>
    </row>
    <row r="5" ht="95" customHeight="1">
      <c r="A5" s="9" t="inlineStr">
        <is>
          <t>I-002</t>
        </is>
      </c>
      <c r="B5" s="9" t="inlineStr">
        <is>
          <t>2023-01</t>
        </is>
      </c>
      <c r="C5" s="9" t="inlineStr">
        <is>
          <t>美國 加州</t>
        </is>
      </c>
      <c r="D5" s="9" t="inlineStr">
        <is>
          <t>FSD</t>
        </is>
      </c>
      <c r="E5" s="9" t="inlineStr">
        <is>
          <t>行銷影片造假</t>
        </is>
      </c>
      <c r="F5" s="9" t="inlineStr">
        <is>
          <t>★★★ Tesla Autopilot 軟體總監 Ashok Elluswamy 在 Walter Huang 案宣誓作證時承認：2016 年那支著名的『Paint It Black』全自動駕駛宣傳影片『是擺拍的』。實際上：用了預先測繪好的 3D 路徑、車輛在拍攝中曾撞上停車場圍欄（被剪掉）、駕駛多次接管、車輛根本沒有當時影片中所展示的紅綠燈識別與十字路口能力。</t>
        </is>
      </c>
      <c r="G5" s="9" t="inlineStr">
        <is>
          <t>★★★ 訴訟核武器：Tesla 自家工程師承認 FSD 的核心行銷影片是假的</t>
        </is>
      </c>
      <c r="H5" s="9" t="inlineStr">
        <is>
          <t>已公開作證</t>
        </is>
      </c>
      <c r="I5" s="9" t="inlineStr">
        <is>
          <t>https://techcrunch.com/2023/01/17/tesla-engineer-testifies-that-2016-video-promoting-self-driving-was-faked/</t>
        </is>
      </c>
      <c r="J5" s="9" t="inlineStr">
        <is>
          <t>https://fortune.com/2023/01/18/elon-musk-tesla-lawsuit-fsd-video-autopilot-ashok-elluswamy/</t>
        </is>
      </c>
      <c r="K5" s="9" t="inlineStr">
        <is>
          <t>高</t>
        </is>
      </c>
      <c r="L5" s="9" t="n">
        <v>5</v>
      </c>
    </row>
    <row r="6" ht="95" customHeight="1">
      <c r="A6" s="5" t="inlineStr">
        <is>
          <t>I-003</t>
        </is>
      </c>
      <c r="B6" s="5" t="inlineStr">
        <is>
          <t>2010-2014</t>
        </is>
      </c>
      <c r="C6" s="5" t="inlineStr">
        <is>
          <t>美國</t>
        </is>
      </c>
      <c r="D6" s="5" t="inlineStr">
        <is>
          <t>（一般車輛）</t>
        </is>
      </c>
      <c r="E6" s="5" t="inlineStr">
        <is>
          <t>煞車安全</t>
        </is>
      </c>
      <c r="F6" s="5" t="inlineStr">
        <is>
          <t>Cristina Balan：Tesla 工程師、安全倡議者。提出腳踏墊勾住煞車踏板等安全顧慮。整個團隊被以『遣返威脅』施壓。被解雇。對 Tesla/Musk 提誹謗訴訟。</t>
        </is>
      </c>
      <c r="G6" s="5" t="inlineStr">
        <is>
          <t>2025 上訴法院判決可在公開法庭續訴</t>
        </is>
      </c>
      <c r="H6" s="5" t="inlineStr">
        <is>
          <t>進行中</t>
        </is>
      </c>
      <c r="I6" s="5" t="inlineStr">
        <is>
          <t>https://www.wionews.com/world/who-is-christina-balan-tesla-whistleblower-cancer-patient-who-won-legal-battle-against-elon-musk-8970715</t>
        </is>
      </c>
      <c r="J6" s="5" t="inlineStr">
        <is>
          <t>https://progressive.org/latest/tesla-history-silencing-whistleblowers-cords-220115/</t>
        </is>
      </c>
      <c r="K6" s="5" t="inlineStr">
        <is>
          <t>高</t>
        </is>
      </c>
      <c r="L6" s="5" t="n">
        <v>4</v>
      </c>
    </row>
    <row r="7" ht="95" customHeight="1">
      <c r="A7" s="9" t="inlineStr">
        <is>
          <t>I-004</t>
        </is>
      </c>
      <c r="B7" s="9" t="inlineStr">
        <is>
          <t>2025-08</t>
        </is>
      </c>
      <c r="C7" s="9" t="inlineStr">
        <is>
          <t>美國 佛州</t>
        </is>
      </c>
      <c r="D7" s="9" t="inlineStr">
        <is>
          <t>Model S</t>
        </is>
      </c>
      <c r="E7" s="9" t="inlineStr">
        <is>
          <t>資料隱匿</t>
        </is>
      </c>
      <c r="F7" s="9" t="inlineStr">
        <is>
          <t>★ Benavides 案發現：事故發生 3 分鐘內，Model S 已上傳完整碰撞快照（含影像、CAN-bus 遙測、EDR 資料）至 Tesla 伺服器。Tesla 對警方謊稱資料『損毀』，編造『自動刪除功能』，告訴原告律師資料『不存在』。原告聘請鑑識專家後恢復了資料——Tesla 一直握有資料只是『取消連結』隱藏。</t>
        </is>
      </c>
      <c r="G7" s="9" t="inlineStr">
        <is>
          <t>★ 強烈證據：Tesla 系統性隱匿事故資料。陪審團 2 億美元懲罰性賠償很可能與此有直接關聯。</t>
        </is>
      </c>
      <c r="H7" s="9" t="inlineStr">
        <is>
          <t>已公開</t>
        </is>
      </c>
      <c r="I7" s="9" t="inlineStr">
        <is>
          <t>https://electrek.co/2025/08/04/tesla-withheld-data-lied-misdirected-police-plaintiffs-avoid-blame-autopilot-crash/</t>
        </is>
      </c>
      <c r="J7" s="9" t="inlineStr"/>
      <c r="K7" s="9" t="inlineStr">
        <is>
          <t>高</t>
        </is>
      </c>
      <c r="L7" s="9" t="n">
        <v>5</v>
      </c>
    </row>
    <row r="8" ht="95" customHeight="1">
      <c r="A8" s="9" t="inlineStr">
        <is>
          <t>I-005</t>
        </is>
      </c>
      <c r="B8" s="9" t="inlineStr">
        <is>
          <t>2023-01-2026</t>
        </is>
      </c>
      <c r="C8" s="9" t="inlineStr">
        <is>
          <t>全球</t>
        </is>
      </c>
      <c r="D8" s="9" t="inlineStr">
        <is>
          <t>Tesla 員工</t>
        </is>
      </c>
      <c r="E8" s="9" t="inlineStr">
        <is>
          <t>服務廠拒賠模式</t>
        </is>
      </c>
      <c r="F8" s="9" t="inlineStr">
        <is>
          <t>多個美國案件顯示 Tesla 服務廠普遍以 Level 2 條款拒絕 Autopark 損害賠償（與你案完全一致）。一案 7,000 美元 FSD 損害含影片證據仍被拒。</t>
        </is>
      </c>
      <c r="G8" s="9" t="inlineStr">
        <is>
          <t>車主被迫走自家保險出險</t>
        </is>
      </c>
      <c r="H8" s="9" t="inlineStr">
        <is>
          <t>持續中</t>
        </is>
      </c>
      <c r="I8" s="9" t="inlineStr">
        <is>
          <t>https://www.teslaownersonline.com/threads/tesla-service-or-collision-offering-no-help.34249/</t>
        </is>
      </c>
      <c r="J8" s="9" t="inlineStr">
        <is>
          <t>https://teslamotorsclub.com/tmc/threads/collision-damage-tesla-service-center.155928/</t>
        </is>
      </c>
      <c r="K8" s="9" t="inlineStr">
        <is>
          <t>中</t>
        </is>
      </c>
      <c r="L8" s="9" t="n">
        <v>5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5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Phantom Braking</t>
        </is>
      </c>
    </row>
    <row r="2" ht="36" customHeight="1">
      <c r="A2" s="12" t="inlineStr">
        <is>
          <t>雷達移除後突發失控煞車的集體投訴。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5" t="inlineStr">
        <is>
          <t>PB-001</t>
        </is>
      </c>
      <c r="B4" s="5" t="inlineStr">
        <is>
          <t>2021-2022</t>
        </is>
      </c>
      <c r="C4" s="5" t="inlineStr">
        <is>
          <t>美國/全球</t>
        </is>
      </c>
      <c r="D4" s="5" t="inlineStr">
        <is>
          <t>Model 3/Y (純視覺版)</t>
        </is>
      </c>
      <c r="E4" s="5" t="inlineStr">
        <is>
          <t>Phantom Braking</t>
        </is>
      </c>
      <c r="F4" s="5" t="inlineStr">
        <is>
          <t>雷達移除後 Phantom Braking 投訴從零暴增至 750+ 起。NHTSA 開啟 PE 22-002 調查。複雜場景包括：金屬橋、S 型彎、多種天候。</t>
        </is>
      </c>
      <c r="G4" s="5" t="inlineStr">
        <is>
          <t>持續投訴未根本解決</t>
        </is>
      </c>
      <c r="H4" s="5" t="inlineStr">
        <is>
          <t>投訴中</t>
        </is>
      </c>
      <c r="I4" s="5" t="inlineStr">
        <is>
          <t>https://www.cnbc.com/amp/2022/02/17/tesla-phantom-braking-complaints-elicit-nhtsa-investigation.html</t>
        </is>
      </c>
      <c r="J4" s="5" t="inlineStr">
        <is>
          <t>https://www.cbsnews.com/sanfrancisco/news/tesla-braking-no-reason-750-complaints-nhtsa/</t>
        </is>
      </c>
      <c r="K4" s="5" t="inlineStr">
        <is>
          <t>高</t>
        </is>
      </c>
      <c r="L4" s="5" t="n">
        <v>4</v>
      </c>
    </row>
    <row r="5" ht="95" customHeight="1">
      <c r="A5" s="5" t="inlineStr">
        <is>
          <t>PB-002</t>
        </is>
      </c>
      <c r="B5" s="5" t="inlineStr">
        <is>
          <t>2022-11-24</t>
        </is>
      </c>
      <c r="C5" s="5" t="inlineStr">
        <is>
          <t>美國 舊金山灣大橋</t>
        </is>
      </c>
      <c r="D5" s="5" t="inlineStr">
        <is>
          <t>Model S</t>
        </is>
      </c>
      <c r="E5" s="5" t="inlineStr">
        <is>
          <t>FSD</t>
        </is>
      </c>
      <c r="F5" s="5" t="inlineStr">
        <is>
          <t>感恩節當天，Model S 啟動 FSD 在大橋最左車道突然煞車，引發 8 車連環追撞，9 人受傷（含 2 歲幼兒）。交通中斷 1 小時以上。駕駛主張 FSD 啟動；煞車燈亮起，與 Tesla 後來主張『駕駛踩油門』之說法矛盾。</t>
        </is>
      </c>
      <c r="G5" s="5" t="inlineStr">
        <is>
          <t>車主與 Tesla 立場仍對立</t>
        </is>
      </c>
      <c r="H5" s="5" t="inlineStr">
        <is>
          <t>投訴中</t>
        </is>
      </c>
      <c r="I5" s="5" t="inlineStr">
        <is>
          <t>https://electrek.co/2023/01/11/footage-tesla-phantom-braking-causing-8-car-crash-pile-up/</t>
        </is>
      </c>
      <c r="J5" s="5" t="inlineStr">
        <is>
          <t>https://incidentdatabase.ai/cite/434/</t>
        </is>
      </c>
      <c r="K5" s="5" t="inlineStr">
        <is>
          <t>高</t>
        </is>
      </c>
      <c r="L5" s="5" t="n">
        <v>4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22" customWidth="1" min="3" max="3"/>
    <col width="18" customWidth="1" min="4" max="4"/>
    <col width="16" customWidth="1" min="5" max="5"/>
    <col width="50" customWidth="1" min="6" max="6"/>
    <col width="38" customWidth="1" min="7" max="7"/>
    <col width="18" customWidth="1" min="8" max="8"/>
    <col width="50" customWidth="1" min="9" max="9"/>
    <col width="50" customWidth="1" min="10" max="10"/>
    <col width="10" customWidth="1" min="11" max="11"/>
    <col width="16" customWidth="1" min="12" max="12"/>
  </cols>
  <sheetData>
    <row r="1" ht="32" customHeight="1">
      <c r="A1" s="1" t="inlineStr">
        <is>
          <t>純真受害者聯盟｜案例資料庫 — 國際案例</t>
        </is>
      </c>
    </row>
    <row r="2" ht="36" customHeight="1">
      <c r="A2" s="12" t="inlineStr">
        <is>
          <t>其他國家之事故、判決、評鑑。Euro NCAP 與德國 KBA 對 Tesla 行銷之質疑。</t>
        </is>
      </c>
    </row>
    <row r="3" ht="26" customHeight="1">
      <c r="A3" s="13" t="inlineStr">
        <is>
          <t>編號</t>
        </is>
      </c>
      <c r="B3" s="13" t="inlineStr">
        <is>
          <t>日期</t>
        </is>
      </c>
      <c r="C3" s="13" t="inlineStr">
        <is>
          <t>國家/地區</t>
        </is>
      </c>
      <c r="D3" s="13" t="inlineStr">
        <is>
          <t>車型</t>
        </is>
      </c>
      <c r="E3" s="13" t="inlineStr">
        <is>
          <t>系統</t>
        </is>
      </c>
      <c r="F3" s="13" t="inlineStr">
        <is>
          <t>事故/事件描述</t>
        </is>
      </c>
      <c r="G3" s="13" t="inlineStr">
        <is>
          <t>結果/後續發展</t>
        </is>
      </c>
      <c r="H3" s="13" t="inlineStr">
        <is>
          <t>法律/監管狀態</t>
        </is>
      </c>
      <c r="I3" s="13" t="inlineStr">
        <is>
          <t>主要新聞連結 1</t>
        </is>
      </c>
      <c r="J3" s="13" t="inlineStr">
        <is>
          <t>主要新聞連結 2</t>
        </is>
      </c>
      <c r="K3" s="13" t="inlineStr">
        <is>
          <t>資料強度</t>
        </is>
      </c>
      <c r="L3" s="13" t="inlineStr">
        <is>
          <t>對你訴訟之相關性 (1-5)</t>
        </is>
      </c>
    </row>
    <row r="4" ht="95" customHeight="1">
      <c r="A4" s="5" t="inlineStr">
        <is>
          <t>INT-001</t>
        </is>
      </c>
      <c r="B4" s="5" t="inlineStr">
        <is>
          <t>2021-04-19</t>
        </is>
      </c>
      <c r="C4" s="5" t="inlineStr">
        <is>
          <t>中國 上海車展</t>
        </is>
      </c>
      <c r="D4" s="5" t="inlineStr">
        <is>
          <t>Model 3</t>
        </is>
      </c>
      <c r="E4" s="5" t="inlineStr">
        <is>
          <t>煞車失效爭議</t>
        </is>
      </c>
      <c r="F4" s="5" t="inlineStr">
        <is>
          <t>張亞周抗議：身穿『煞車失靈』T 恤爬上紅色 Model 3 車頂抗議。父親 2 月於河南事故，主張煞車失效。Tesla 主張時速 118.5 km/h、煞車正常；張主張時速 60 km/h、煞車失效。</t>
        </is>
      </c>
      <c r="G4" s="5" t="inlineStr">
        <is>
          <t>張被警方拘 5 日；2025-07 上海二中院反判她需向 Tesla 道歉並賠 17.2 萬人民幣</t>
        </is>
      </c>
      <c r="H4" s="5" t="inlineStr">
        <is>
          <t>Tesla 反訴勝訴</t>
        </is>
      </c>
      <c r="I4" s="5" t="inlineStr">
        <is>
          <t>https://www.scmp.com/news/people-culture/article/3130311/tesla-protest-shanghai-auto-show-2021-ends-woman-dragged</t>
        </is>
      </c>
      <c r="J4" s="5" t="inlineStr">
        <is>
          <t>https://www.caixinglobal.com/2021-04-20/tesla-customer-brings-brake-failure-allegation-to-shanghai-auto-show-101693388.html</t>
        </is>
      </c>
      <c r="K4" s="5" t="inlineStr">
        <is>
          <t>高</t>
        </is>
      </c>
      <c r="L4" s="5" t="n">
        <v>3</v>
      </c>
    </row>
    <row r="5" ht="95" customHeight="1">
      <c r="A5" s="5" t="inlineStr">
        <is>
          <t>INT-002</t>
        </is>
      </c>
      <c r="B5" s="5" t="inlineStr">
        <is>
          <t>2023-05</t>
        </is>
      </c>
      <c r="C5" s="5" t="inlineStr">
        <is>
          <t>挪威 Bergen</t>
        </is>
      </c>
      <c r="D5" s="5" t="inlineStr">
        <is>
          <t>Model Y 計程車</t>
        </is>
      </c>
      <c r="E5" s="5" t="inlineStr">
        <is>
          <t>暴衝/煞車</t>
        </is>
      </c>
      <c r="F5" s="5" t="inlineStr">
        <is>
          <t>計程車駕駛倒車入庫時車輛突然向前暴衝，跨越人行道、衝過戶外座位區，再加速到 90 km/h 沿街道前進。儀錶板影像顯示煞車燈兩度亮起。Tesla 主張全程踩油門。網路卡（負責上傳碰撞資料至 Tesla）失蹤。</t>
        </is>
      </c>
      <c r="G5" s="5" t="inlineStr">
        <is>
          <t>Bergen 警方 2024-12 撤銷駕駛刑案：『無法確定駕駛失誤』也『無法排除技術故障』。駕駛清白。</t>
        </is>
      </c>
      <c r="H5" s="5" t="inlineStr">
        <is>
          <t>刑案撤銷</t>
        </is>
      </c>
      <c r="I5" s="5" t="inlineStr">
        <is>
          <t>https://electrek.co/2026/04/13/tesla-norway-crash-evidence-stolen-network-card-missing/</t>
        </is>
      </c>
      <c r="J5" s="5" t="inlineStr"/>
      <c r="K5" s="5" t="inlineStr">
        <is>
          <t>中</t>
        </is>
      </c>
      <c r="L5" s="5" t="n">
        <v>3</v>
      </c>
    </row>
    <row r="6" ht="95" customHeight="1">
      <c r="A6" s="5" t="inlineStr">
        <is>
          <t>INT-003</t>
        </is>
      </c>
      <c r="B6" s="5" t="inlineStr">
        <is>
          <t>2022-09</t>
        </is>
      </c>
      <c r="C6" s="5" t="inlineStr">
        <is>
          <t>德國 Kraftfahrt-Bundesamt (KBA)</t>
        </is>
      </c>
      <c r="D6" s="5" t="inlineStr">
        <is>
          <t>全車型</t>
        </is>
      </c>
      <c r="E6" s="5" t="inlineStr">
        <is>
          <t>Autopilot</t>
        </is>
      </c>
      <c r="F6" s="5" t="inlineStr">
        <is>
          <t>KBA 調查：發現 Tesla Navigate on Autopilot 自動換道功能存在『異常』，且在駕駛未授權下執行高速公路進出口換道，超出 SAE L2 範疇。命令 Tesla 修正。</t>
        </is>
      </c>
      <c r="G6" s="5" t="inlineStr">
        <is>
          <t>Tesla 修改部分功能</t>
        </is>
      </c>
      <c r="H6" s="5" t="inlineStr">
        <is>
          <t>已要求修正</t>
        </is>
      </c>
      <c r="I6" s="5" t="inlineStr">
        <is>
          <t>https://electrek.co/2022/09/09/tesla-forced-change-autopilot-germany-regulatory-pressure/</t>
        </is>
      </c>
      <c r="J6" s="5" t="inlineStr">
        <is>
          <t>https://www.autoevolution.com/news/kba-finds-abnormalities-in-autopilot-demands-tesla-fix-it-in-germany-198261.html</t>
        </is>
      </c>
      <c r="K6" s="5" t="inlineStr">
        <is>
          <t>高</t>
        </is>
      </c>
      <c r="L6" s="5" t="n">
        <v>3</v>
      </c>
    </row>
    <row r="7" ht="95" customHeight="1">
      <c r="A7" s="5" t="inlineStr">
        <is>
          <t>INT-004</t>
        </is>
      </c>
      <c r="B7" s="5" t="inlineStr">
        <is>
          <t>2025</t>
        </is>
      </c>
      <c r="C7" s="5" t="inlineStr">
        <is>
          <t>歐盟 Euro NCAP</t>
        </is>
      </c>
      <c r="D7" s="5" t="inlineStr">
        <is>
          <t>Model S</t>
        </is>
      </c>
      <c r="E7" s="5" t="inlineStr">
        <is>
          <t>Autopilot 評鑑</t>
        </is>
      </c>
      <c r="F7" s="5" t="inlineStr">
        <is>
          <t>Euro NCAP 將 Model S 輔助駕駛評為『中等』。Safety Backup: 94% (強)；Assistance Competence: 30% (弱)。明確指出『Autopilot』之名稱不適合一個 SAE L2 系統。FSD 整體被評為『危險且不負責任』。</t>
        </is>
      </c>
      <c r="G7" s="5" t="inlineStr">
        <is>
          <t>公開評鑑報告</t>
        </is>
      </c>
      <c r="H7" s="5" t="inlineStr">
        <is>
          <t>已公開</t>
        </is>
      </c>
      <c r="I7" s="5" t="inlineStr">
        <is>
          <t>https://news.euroncap.com/safercars/tesla-model-s---euro-ncap-2025-assisted-driving-results---moderate-grading/</t>
        </is>
      </c>
      <c r="J7" s="5" t="inlineStr">
        <is>
          <t>https://www.autoblog.com/news/safety-agency-says-tesla-full-self-driving-could-do-more-harm-than-good</t>
        </is>
      </c>
      <c r="K7" s="5" t="inlineStr">
        <is>
          <t>高</t>
        </is>
      </c>
      <c r="L7" s="5" t="n">
        <v>4</v>
      </c>
    </row>
    <row r="8" ht="95" customHeight="1">
      <c r="A8" s="5" t="inlineStr">
        <is>
          <t>INT-005</t>
        </is>
      </c>
      <c r="B8" s="5" t="inlineStr">
        <is>
          <t>2023-01</t>
        </is>
      </c>
      <c r="C8" s="5" t="inlineStr">
        <is>
          <t>南韓 公平交易委員會</t>
        </is>
      </c>
      <c r="D8" s="5" t="inlineStr">
        <is>
          <t>全車型</t>
        </is>
      </c>
      <c r="E8" s="5" t="inlineStr">
        <is>
          <t>里程不實</t>
        </is>
      </c>
      <c r="F8" s="5" t="inlineStr">
        <is>
          <t>FTC 對 Tesla 課 220 萬美元罰款，認定其續航里程廣告不實。雖非直接 Autopilot 案，但顯示韓國對 Tesla 行銷之嚴格態度。</t>
        </is>
      </c>
      <c r="G8" s="5" t="inlineStr">
        <is>
          <t>罰款已執行</t>
        </is>
      </c>
      <c r="H8" s="5" t="inlineStr">
        <is>
          <t>已結案</t>
        </is>
      </c>
      <c r="I8" s="5" t="inlineStr">
        <is>
          <t>https://www.thedetroitbureau.com/2023/01/11/south-korea-hits-tesla-with-2-2m-fine-for-range-exaggeration/</t>
        </is>
      </c>
      <c r="J8" s="5" t="inlineStr"/>
      <c r="K8" s="5" t="inlineStr">
        <is>
          <t>中</t>
        </is>
      </c>
      <c r="L8" s="5" t="n">
        <v>2</v>
      </c>
    </row>
    <row r="9" ht="95" customHeight="1">
      <c r="A9" s="5" t="inlineStr">
        <is>
          <t>INT-006</t>
        </is>
      </c>
      <c r="B9" s="5" t="inlineStr">
        <is>
          <t>2025</t>
        </is>
      </c>
      <c r="C9" s="5" t="inlineStr">
        <is>
          <t>校車測試</t>
        </is>
      </c>
      <c r="D9" s="5" t="inlineStr">
        <is>
          <t>Model Y</t>
        </is>
      </c>
      <c r="E9" s="5" t="inlineStr">
        <is>
          <t>FSD</t>
        </is>
      </c>
      <c r="F9" s="5" t="inlineStr">
        <is>
          <t>Dawn Project / Tesla Takedown 測試：用最新版 FSD 駕駛 Model Y 接近停下中、亮閃燈的校車。車輛無視校車繼續前進，撞上模擬兒童的硬紙板。實況案：北卡羅來納 Hollister 一名高中生下校車時被 Model Y 撞傷送醫，懷疑 Autopilot/FSD 啟動。</t>
        </is>
      </c>
      <c r="G9" s="5" t="inlineStr">
        <is>
          <t>FSD 從未真正停下校車——長期已知缺陷</t>
        </is>
      </c>
      <c r="H9" s="5" t="inlineStr">
        <is>
          <t>持續中</t>
        </is>
      </c>
      <c r="I9" s="5" t="inlineStr">
        <is>
          <t>https://www.engadget.com/transportation/tesla-blows-past-stopped-school-bus-and-hits-kid-sized-dummies-in-full-self-driving-tests-183756251.html</t>
        </is>
      </c>
      <c r="J9" s="5" t="inlineStr">
        <is>
          <t>https://www.jalopnik.com/1872373/tesla-full-self-driving-hits-child-school-bus-test/</t>
        </is>
      </c>
      <c r="K9" s="5" t="inlineStr">
        <is>
          <t>高</t>
        </is>
      </c>
      <c r="L9" s="5" t="n">
        <v>4</v>
      </c>
    </row>
  </sheetData>
  <mergeCells count="2">
    <mergeCell ref="A2:L2"/>
    <mergeCell ref="A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2026-04-29T03:32:12Z</dcterms:created>
  <dcterms:modified xmlns:dcterms="http://purl.org/dc/terms/" xmlns:xsi="http://www.w3.org/2001/XMLSchema-instance" xsi:type="dcterms:W3CDTF">2026-04-29T03:32:12Z</dcterms:modified>
</cp:coreProperties>
</file>